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2980" windowHeight="10056" activeTab="0"/>
  </bookViews>
  <sheets>
    <sheet name="CottonBudget1" sheetId="1" r:id="rId1"/>
    <sheet name="CottonBudget2" sheetId="2" r:id="rId2"/>
    <sheet name="CottonBudget3" sheetId="3" r:id="rId3"/>
    <sheet name="CottonBudget4" sheetId="4" r:id="rId4"/>
    <sheet name="CottonBudget5" sheetId="5" r:id="rId5"/>
    <sheet name="CottonBudget6" sheetId="6" r:id="rId6"/>
    <sheet name="CottonBudget7" sheetId="7" r:id="rId7"/>
    <sheet name="CottonBudget8" sheetId="8" r:id="rId8"/>
    <sheet name="CottonBudget9" sheetId="9" r:id="rId9"/>
    <sheet name="SoyBudget1" sheetId="10" r:id="rId10"/>
    <sheet name="SoyBudget2" sheetId="11" r:id="rId11"/>
    <sheet name="SoyBudget3" sheetId="12" r:id="rId12"/>
    <sheet name="SoyBudget4" sheetId="13" r:id="rId13"/>
    <sheet name="SoyBudget5" sheetId="14" r:id="rId14"/>
    <sheet name="CornBudget1" sheetId="15" r:id="rId15"/>
    <sheet name="CornBudget2" sheetId="16" r:id="rId16"/>
    <sheet name="CornBudget3" sheetId="17" r:id="rId17"/>
    <sheet name="CornBudget4" sheetId="18" r:id="rId18"/>
    <sheet name="GrainSorghumBudget" sheetId="19" r:id="rId19"/>
    <sheet name="WheatBudget" sheetId="20" r:id="rId20"/>
    <sheet name="RiceBudget1" sheetId="21" r:id="rId21"/>
    <sheet name="RiceBudget2" sheetId="22" r:id="rId22"/>
    <sheet name="RiceBudget3" sheetId="23" r:id="rId23"/>
    <sheet name="RiceBudget4" sheetId="24" r:id="rId24"/>
    <sheet name="RiceBudget5" sheetId="25" r:id="rId25"/>
    <sheet name="RiceBudget6" sheetId="26" r:id="rId26"/>
    <sheet name="RiceBudget7" sheetId="27" r:id="rId27"/>
    <sheet name="RiceBudget8" sheetId="28" r:id="rId28"/>
    <sheet name="RiceBudget9" sheetId="29" r:id="rId29"/>
  </sheets>
  <definedNames/>
  <calcPr fullCalcOnLoad="1"/>
</workbook>
</file>

<file path=xl/sharedStrings.xml><?xml version="1.0" encoding="utf-8"?>
<sst xmlns="http://schemas.openxmlformats.org/spreadsheetml/2006/main" count="3536" uniqueCount="245">
  <si>
    <t>Table 1.M Estimated costs and returns per acre</t>
  </si>
  <si>
    <t>Cotton, 8R-38" solid, conservation tillage</t>
  </si>
  <si>
    <t>B2RF variety, Delta Area, Mississippi, 2014</t>
  </si>
  <si>
    <t>_____________________________________________________________</t>
  </si>
  <si>
    <t>ITEM</t>
  </si>
  <si>
    <t>UNIT</t>
  </si>
  <si>
    <t>PRICE</t>
  </si>
  <si>
    <t>QUANTITY</t>
  </si>
  <si>
    <t>INCOME</t>
  </si>
  <si>
    <t>Cotton Lint</t>
  </si>
  <si>
    <t>lb</t>
  </si>
  <si>
    <t>Cotton Seed</t>
  </si>
  <si>
    <t>TOTAL INCOME</t>
  </si>
  <si>
    <t xml:space="preserve">                                                                       </t>
  </si>
  <si>
    <t>DIRECT EXPENSES</t>
  </si>
  <si>
    <t xml:space="preserve">  CUSTOM SPRAY</t>
  </si>
  <si>
    <t>App by Air ( 5 gal)</t>
  </si>
  <si>
    <t>appl</t>
  </si>
  <si>
    <t>App by Air ( 3 gal)</t>
  </si>
  <si>
    <t xml:space="preserve">  HARVEST AIDS</t>
  </si>
  <si>
    <t>Thidiazuron 4lb</t>
  </si>
  <si>
    <t>oz</t>
  </si>
  <si>
    <t>Ethephon 6E</t>
  </si>
  <si>
    <t>pt</t>
  </si>
  <si>
    <t>Tribufos 6lb</t>
  </si>
  <si>
    <t xml:space="preserve">  GINNING</t>
  </si>
  <si>
    <t>Gin &amp; Haul</t>
  </si>
  <si>
    <t xml:space="preserve">  FERTILIZERS</t>
  </si>
  <si>
    <t>Potash (60% K2O)</t>
  </si>
  <si>
    <t>cwt</t>
  </si>
  <si>
    <t>UAN (32% N)</t>
  </si>
  <si>
    <t xml:space="preserve">  FUNGICIDES</t>
  </si>
  <si>
    <t>Cotton Seed Trt.</t>
  </si>
  <si>
    <t>acre</t>
  </si>
  <si>
    <t xml:space="preserve">  HERBICIDES</t>
  </si>
  <si>
    <t>Clarity</t>
  </si>
  <si>
    <t>Glyphosate 3lbs a.e</t>
  </si>
  <si>
    <t>Gramonone SL 2.0</t>
  </si>
  <si>
    <t>Reflex 2LC</t>
  </si>
  <si>
    <t>Cotoran 4L</t>
  </si>
  <si>
    <t>Dual Magnum</t>
  </si>
  <si>
    <t>Diuron 4L</t>
  </si>
  <si>
    <t xml:space="preserve">  INSECTICIDES</t>
  </si>
  <si>
    <t>Acephate 90%</t>
  </si>
  <si>
    <t>Centric 40WG</t>
  </si>
  <si>
    <t>Karate Z</t>
  </si>
  <si>
    <t>Bidrin 8WM</t>
  </si>
  <si>
    <t>Incidental Pest Trt</t>
  </si>
  <si>
    <t xml:space="preserve">  SEED/PLANTS</t>
  </si>
  <si>
    <t>Cotton Seed B2RF</t>
  </si>
  <si>
    <t>thous</t>
  </si>
  <si>
    <t xml:space="preserve">  TECHNOLOGY FEE</t>
  </si>
  <si>
    <t>B2RF Cot Tech Fee</t>
  </si>
  <si>
    <t xml:space="preserve">  GROWTH REGULATORS</t>
  </si>
  <si>
    <t>Mepiquat Chloride</t>
  </si>
  <si>
    <t xml:space="preserve">  CUSTOM FERTILIZE</t>
  </si>
  <si>
    <t>Custom Apply Fert</t>
  </si>
  <si>
    <t xml:space="preserve">  ERADICATION FEE</t>
  </si>
  <si>
    <t>Eradication</t>
  </si>
  <si>
    <t xml:space="preserve">  INSECT SCOUTING</t>
  </si>
  <si>
    <t>Insect Scouting</t>
  </si>
  <si>
    <t xml:space="preserve">  CUSTOM LIME</t>
  </si>
  <si>
    <t>Lime (Spread)</t>
  </si>
  <si>
    <t>ton</t>
  </si>
  <si>
    <t xml:space="preserve">  OPERATOR LABOR      </t>
  </si>
  <si>
    <t>Tractors</t>
  </si>
  <si>
    <t>hour</t>
  </si>
  <si>
    <t>Self-Propelled</t>
  </si>
  <si>
    <t xml:space="preserve">  HAND LABOR          </t>
  </si>
  <si>
    <t>Implements</t>
  </si>
  <si>
    <t>UNALLOCATED LABOR</t>
  </si>
  <si>
    <t xml:space="preserve">  DIESEL FUEL</t>
  </si>
  <si>
    <t>gal</t>
  </si>
  <si>
    <t xml:space="preserve">  REPAIR &amp; MAINTENANCE</t>
  </si>
  <si>
    <t>INTEREST ON OP. CAP.</t>
  </si>
  <si>
    <t>TOTAL DIRECT EXPENSES</t>
  </si>
  <si>
    <t>RETURNS ABOVE DIRECT EXPENSES</t>
  </si>
  <si>
    <t>FIXED EXPENSES</t>
  </si>
  <si>
    <t>TOTAL FIXED EXPENSES</t>
  </si>
  <si>
    <t>TOTAL SPECIFIED EXPENSES</t>
  </si>
  <si>
    <t>RETURNS ABOVE TOTAL SPECIFIED EXPENSES</t>
  </si>
  <si>
    <t>Note: Cost of production estimates are based on 2013 input prices.</t>
  </si>
  <si>
    <t>Total Amount</t>
  </si>
  <si>
    <t>Landlord</t>
  </si>
  <si>
    <t>Share %</t>
  </si>
  <si>
    <t>Share</t>
  </si>
  <si>
    <t>Tenant</t>
  </si>
  <si>
    <t>Table 2.M Estimated costs and returns per acre</t>
  </si>
  <si>
    <t>Cotton, 8R-38" solid, no-till</t>
  </si>
  <si>
    <t>**Amm Nitrate (34% N</t>
  </si>
  <si>
    <t>Table 3.M Estimated costs and returns per acre</t>
  </si>
  <si>
    <t>Cotton, 8R-38" 2X1 full-skip (8 rows planted)</t>
  </si>
  <si>
    <t>Conservation tillage, B2RF variety, Delta Area, Mississippi, 2014</t>
  </si>
  <si>
    <t>Table 4.M Estimated costs and returns per acre</t>
  </si>
  <si>
    <t>LLB2 variety, Delta Area, Mississippi, 2014</t>
  </si>
  <si>
    <t>Liberty 280</t>
  </si>
  <si>
    <t>Valor SX</t>
  </si>
  <si>
    <t>MSMA 6.6</t>
  </si>
  <si>
    <t>Cotton Seed LLB2</t>
  </si>
  <si>
    <t>B2 Cot Tech Fee</t>
  </si>
  <si>
    <t>Table 5.M Estimated costs and returns per acre</t>
  </si>
  <si>
    <t>Cotton, 12R-38" solid, conservation tillage</t>
  </si>
  <si>
    <t>Table 6.M Estimated costs and returns per acre</t>
  </si>
  <si>
    <t>Cotton, 12R-38" solid, conservation tillage,</t>
  </si>
  <si>
    <t>B2RF variety, furrow irrigated, 10.5 ac-in., Delta Area, Mississippi, 2</t>
  </si>
  <si>
    <t>Caparol 4L</t>
  </si>
  <si>
    <t xml:space="preserve">  IRRIGATION SUPPLIES</t>
  </si>
  <si>
    <t>Roll-Out Pipe</t>
  </si>
  <si>
    <t>ft</t>
  </si>
  <si>
    <t xml:space="preserve">  IRRIGATE LABOR      </t>
  </si>
  <si>
    <t>Special Labor</t>
  </si>
  <si>
    <t>Roll-Out Pipe Irr.</t>
  </si>
  <si>
    <t>Table 7.M Estimated costs and returns per acre</t>
  </si>
  <si>
    <t>Cotton, 12R-38" solid, conservation tillage, B2RF</t>
  </si>
  <si>
    <t>Pivot irrigated, 7.5 ac.-in., Delta Area, Mississippi, 2014</t>
  </si>
  <si>
    <t>1/4-mi. Pivot Irr.</t>
  </si>
  <si>
    <t>Table 8.M Estimated costs and returns per acre</t>
  </si>
  <si>
    <t>Cotton, 12R-38" solid, no-till</t>
  </si>
  <si>
    <t>Table 9.M Estimated costs and returns per acre</t>
  </si>
  <si>
    <t>Table 10.M Estimated costs and returns per acre</t>
  </si>
  <si>
    <t>Soybeans, early-planted, RR, stale seedbed, 12R 30"</t>
  </si>
  <si>
    <t>Delta Area, Mississippi, 2014</t>
  </si>
  <si>
    <t>Soybeans</t>
  </si>
  <si>
    <t>bu</t>
  </si>
  <si>
    <t>Paraquat</t>
  </si>
  <si>
    <t>Sodium Chlorate 3L</t>
  </si>
  <si>
    <t>Phosphorus(46% P2O5)</t>
  </si>
  <si>
    <t>CruiserMaxx</t>
  </si>
  <si>
    <t>Headline EC</t>
  </si>
  <si>
    <t>2,4-D Amine 4</t>
  </si>
  <si>
    <t>Prefix</t>
  </si>
  <si>
    <t>Acephate 90SP</t>
  </si>
  <si>
    <t>Soybean Seed RR2</t>
  </si>
  <si>
    <t xml:space="preserve">  ADJUVANTS</t>
  </si>
  <si>
    <t>Surfactant</t>
  </si>
  <si>
    <t xml:space="preserve">  HAULING</t>
  </si>
  <si>
    <t>Haul Soybeans</t>
  </si>
  <si>
    <t xml:space="preserve">  INOCULANT</t>
  </si>
  <si>
    <t>Nitrastick S</t>
  </si>
  <si>
    <t>lbseed</t>
  </si>
  <si>
    <t>Harvesters</t>
  </si>
  <si>
    <t>Table 11.M Estimated costs and returns per acre</t>
  </si>
  <si>
    <t>Furrow irrigated, 9 ac-in., Delta Area, Mississippi, 2014</t>
  </si>
  <si>
    <t>Quadris</t>
  </si>
  <si>
    <t>Intrepid 2F</t>
  </si>
  <si>
    <t>Table 12.M Estimated costs and returns per acre</t>
  </si>
  <si>
    <t>Soybeans, May-planted, RR, 12R 30"</t>
  </si>
  <si>
    <t>Table 13.M Estimated costs and returns per acre</t>
  </si>
  <si>
    <t>Flood irrigated, 13.5 ac-in., Delta Area, Mississippi, 2014</t>
  </si>
  <si>
    <t xml:space="preserve">  SURVEY &amp; MARK LEVEES</t>
  </si>
  <si>
    <t>Survey &amp; Mark Levees</t>
  </si>
  <si>
    <t>Contour Flood Irr.</t>
  </si>
  <si>
    <t>Table 14.M Estimated costs and returns per acre</t>
  </si>
  <si>
    <t>Soybeans after wheat, RR, 12R 30"</t>
  </si>
  <si>
    <t>Pivot irrigated, 7.5 ac-in., Delta Area, Mississippi, 2014</t>
  </si>
  <si>
    <t>Baythroid XL</t>
  </si>
  <si>
    <t>1/2-mi Pivot Irr.</t>
  </si>
  <si>
    <t>Table 15.M Estimated costs and returns per acre</t>
  </si>
  <si>
    <t>Corn, stale seedbed, BtRR, 8-row 38", 185 bu yield goal</t>
  </si>
  <si>
    <t>Furrow Irrigated, 13 ac-in., Delta Area, Mississippi, 2014</t>
  </si>
  <si>
    <t>Corn</t>
  </si>
  <si>
    <t>DAP</t>
  </si>
  <si>
    <t>Fert 10-34-0</t>
  </si>
  <si>
    <t>UAN + Sulfur (28%)</t>
  </si>
  <si>
    <t>Atrazine 4L</t>
  </si>
  <si>
    <t>Halex GT</t>
  </si>
  <si>
    <t>Corn Seed BtRR</t>
  </si>
  <si>
    <t>Haul Corn</t>
  </si>
  <si>
    <t>Table 16.M Estimated costs and returns per acre</t>
  </si>
  <si>
    <t>Corn, stale seedbed, BtRR, non-irrigated, 8-row 38"</t>
  </si>
  <si>
    <t>135 bu yield goal, Delta Area, Mississippi, 2014</t>
  </si>
  <si>
    <t>Table 17.M Estimated costs and returns per acre</t>
  </si>
  <si>
    <t>Corn, conventional tillage, RR seed, 8-row 38",</t>
  </si>
  <si>
    <t>185 bu yld goal, furrow irrigated, 13 ac-in.,Delta Area, Mississippi, 2</t>
  </si>
  <si>
    <t>Corn Seed RR2</t>
  </si>
  <si>
    <t>Table 18.M Estimated costs and returns per acre</t>
  </si>
  <si>
    <t>Corn, conventional tillage, RR seed, 8-row 38"</t>
  </si>
  <si>
    <t>135 bu yield goal, non-irrigated, Delta Area, Mississippi, 2014</t>
  </si>
  <si>
    <t>Table 20.M Estimated costs and returns per acre</t>
  </si>
  <si>
    <t>Grain sorghum, 12-row 30", 100 bu yield goal</t>
  </si>
  <si>
    <t>All Areas, Mississippi, 2014</t>
  </si>
  <si>
    <t>Grain Sorghum</t>
  </si>
  <si>
    <t>Custom Spray Ground</t>
  </si>
  <si>
    <t>Lexar</t>
  </si>
  <si>
    <t>Sorghum Concept</t>
  </si>
  <si>
    <t>Haul Sorghum</t>
  </si>
  <si>
    <t>Table 21.M Estimated costs and returns per acre</t>
  </si>
  <si>
    <t>Wheat followed by soybeans, 70 bu yield goal</t>
  </si>
  <si>
    <t>Wheat</t>
  </si>
  <si>
    <t>Fert 41-0-0-4</t>
  </si>
  <si>
    <t>Quilt</t>
  </si>
  <si>
    <t>Axiom 68DF</t>
  </si>
  <si>
    <t>Axial XL</t>
  </si>
  <si>
    <t>Wheat Seed Private</t>
  </si>
  <si>
    <t>App Fert by Air</t>
  </si>
  <si>
    <t>Haul Wheat</t>
  </si>
  <si>
    <t>Table 22.M Estimated costs and returns per acre</t>
  </si>
  <si>
    <t>Contour levee rice</t>
  </si>
  <si>
    <t>Flood irrigated, 33 ac-in., Delta Area, Mississippi, 2014</t>
  </si>
  <si>
    <t>Rice</t>
  </si>
  <si>
    <t>Amm Sulfate (21% N)</t>
  </si>
  <si>
    <t>Urea, Solid (46% N)</t>
  </si>
  <si>
    <t>Stratego</t>
  </si>
  <si>
    <t>Command 3ME</t>
  </si>
  <si>
    <t>Riceshot</t>
  </si>
  <si>
    <t>Facet L</t>
  </si>
  <si>
    <t>Permit 75 DF</t>
  </si>
  <si>
    <t>Clincher SF</t>
  </si>
  <si>
    <t>Cruiser Maxx Rice</t>
  </si>
  <si>
    <t>Rice Seed Conv.</t>
  </si>
  <si>
    <t>Rice Seed (Levees)</t>
  </si>
  <si>
    <t>Crop Oil Conc.(Pet.)</t>
  </si>
  <si>
    <t>Haul Rice</t>
  </si>
  <si>
    <t xml:space="preserve">  DRYING</t>
  </si>
  <si>
    <t>Dry Rice</t>
  </si>
  <si>
    <t xml:space="preserve">  RICE MGT. LABOR     </t>
  </si>
  <si>
    <t>Flood Irr.</t>
  </si>
  <si>
    <t>Table 23.M Estimated costs and returns per acre</t>
  </si>
  <si>
    <t>Straight levee rice</t>
  </si>
  <si>
    <t>Flood irrigated, 27 ac-in., Delta Area, Mississippi, 2014</t>
  </si>
  <si>
    <t>Table 24.M Estimated costs and returns per acre</t>
  </si>
  <si>
    <t>Multi inlet flood irrigated, 23 ac-in., Delta Area, Mississippi, 2014</t>
  </si>
  <si>
    <t>Table 25.M Estimated costs and returns per acre</t>
  </si>
  <si>
    <t>Straight levee rice - zero grade</t>
  </si>
  <si>
    <t>Flood irrigated, 19 ac-in., Delta Area, Mississippi, 2014</t>
  </si>
  <si>
    <t>Table 26.M Estimated costs and returns per acre</t>
  </si>
  <si>
    <t>Clearfield contour levee rice</t>
  </si>
  <si>
    <t>App by Air (10 gal)</t>
  </si>
  <si>
    <t>Newpath 2SL</t>
  </si>
  <si>
    <t>Clearpath</t>
  </si>
  <si>
    <t>Aim 2EC</t>
  </si>
  <si>
    <t>Beyond</t>
  </si>
  <si>
    <t>Rice Clearfield</t>
  </si>
  <si>
    <t>Rice Seed CF(Levees)</t>
  </si>
  <si>
    <t>Table 27.M Estimated costs and returns per acre</t>
  </si>
  <si>
    <t>Clearfield straight levee rice</t>
  </si>
  <si>
    <t>Table 28.M Estimated costs and returns per acre</t>
  </si>
  <si>
    <t>Clearfield straight levee multi inlet rice</t>
  </si>
  <si>
    <t>Flood irrigated, 23 ac-in., Delta Area, Mississippi, 2014</t>
  </si>
  <si>
    <t>Table 29.M Estimated costs and returns per acre</t>
  </si>
  <si>
    <t>Clearfield straight levee-zero grade rice</t>
  </si>
  <si>
    <t>Table 30.M Estimated costs and returns per acre</t>
  </si>
  <si>
    <t>Clearfield hybrid straight levee rice</t>
  </si>
  <si>
    <t>Rice Clearfield Hyb</t>
  </si>
  <si>
    <t>Rice Seed CFH(Levee)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</si>
</sst>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FF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0" fontId="38" fillId="0" borderId="0" xfId="0" applyFont="1" applyAlignment="1">
      <alignment/>
    </xf>
    <xf numFmtId="44" fontId="37" fillId="0" borderId="0" xfId="44" applyFont="1" applyAlignment="1">
      <alignment/>
    </xf>
    <xf numFmtId="0" fontId="37" fillId="0" borderId="10" xfId="0" applyFont="1" applyBorder="1" applyAlignment="1">
      <alignment/>
    </xf>
    <xf numFmtId="44" fontId="37" fillId="0" borderId="10" xfId="44" applyFont="1" applyBorder="1" applyAlignment="1">
      <alignment/>
    </xf>
    <xf numFmtId="44" fontId="0" fillId="0" borderId="10" xfId="44" applyFont="1" applyBorder="1" applyAlignment="1">
      <alignment/>
    </xf>
    <xf numFmtId="164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  <xf numFmtId="44" fontId="35" fillId="0" borderId="10" xfId="44" applyFont="1" applyBorder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10" xfId="0" applyFont="1" applyBorder="1" applyAlignment="1">
      <alignment horizontal="center"/>
    </xf>
    <xf numFmtId="0" fontId="2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28.7109375" style="0" customWidth="1"/>
    <col min="3" max="3" width="8.8515625" style="4" customWidth="1"/>
    <col min="4" max="4" width="10.7109375" style="0" customWidth="1"/>
    <col min="5" max="5" width="13.7109375" style="4" customWidth="1"/>
  </cols>
  <sheetData>
    <row r="1" spans="1:8" ht="14.25">
      <c r="A1" s="15" t="s">
        <v>0</v>
      </c>
      <c r="B1" s="15"/>
      <c r="C1" s="15"/>
      <c r="D1" s="15"/>
      <c r="E1" s="15"/>
      <c r="F1" s="15"/>
      <c r="G1" s="15"/>
      <c r="H1" s="15"/>
    </row>
    <row r="2" spans="1:8" ht="14.25">
      <c r="A2" s="15" t="s">
        <v>1</v>
      </c>
      <c r="B2" s="15"/>
      <c r="C2" s="15"/>
      <c r="D2" s="15"/>
      <c r="E2" s="15"/>
      <c r="F2" s="15"/>
      <c r="G2" s="15"/>
      <c r="H2" s="15"/>
    </row>
    <row r="3" spans="1:8" ht="14.25">
      <c r="A3" s="15" t="s">
        <v>2</v>
      </c>
      <c r="B3" s="15"/>
      <c r="C3" s="15"/>
      <c r="D3" s="15"/>
      <c r="E3" s="15"/>
      <c r="F3" s="15"/>
      <c r="G3" s="15"/>
      <c r="H3" s="15"/>
    </row>
    <row r="4" spans="1:8" ht="14.25">
      <c r="A4" s="12"/>
      <c r="B4" s="12"/>
      <c r="C4" s="10"/>
      <c r="D4" s="12"/>
      <c r="E4" s="10"/>
      <c r="F4" s="16" t="s">
        <v>83</v>
      </c>
      <c r="G4" s="16"/>
      <c r="H4" s="17" t="s">
        <v>86</v>
      </c>
    </row>
    <row r="5" spans="1:8" ht="14.25">
      <c r="A5" s="13" t="s">
        <v>4</v>
      </c>
      <c r="B5" s="13" t="s">
        <v>5</v>
      </c>
      <c r="C5" s="14" t="s">
        <v>6</v>
      </c>
      <c r="D5" s="13" t="s">
        <v>7</v>
      </c>
      <c r="E5" s="14" t="s">
        <v>82</v>
      </c>
      <c r="F5" s="18" t="s">
        <v>84</v>
      </c>
      <c r="G5" s="18" t="s">
        <v>85</v>
      </c>
      <c r="H5" s="18" t="s">
        <v>85</v>
      </c>
    </row>
    <row r="6" ht="14.25">
      <c r="A6" s="1" t="s">
        <v>8</v>
      </c>
    </row>
    <row r="7" spans="1:8" ht="14.25">
      <c r="A7" s="2" t="s">
        <v>9</v>
      </c>
      <c r="B7" s="2" t="s">
        <v>10</v>
      </c>
      <c r="C7" s="7">
        <v>0.79</v>
      </c>
      <c r="D7" s="2">
        <v>900</v>
      </c>
      <c r="E7" s="4">
        <f>ROUND(C7*D7,2)</f>
        <v>711</v>
      </c>
      <c r="F7" s="3">
        <v>0</v>
      </c>
      <c r="G7" s="4">
        <f>ROUND(E7*F7,2)</f>
        <v>0</v>
      </c>
      <c r="H7" s="4">
        <f>ROUND(E7-G7,2)</f>
        <v>711</v>
      </c>
    </row>
    <row r="8" spans="1:8" ht="14.25">
      <c r="A8" s="8" t="s">
        <v>11</v>
      </c>
      <c r="B8" s="8" t="s">
        <v>10</v>
      </c>
      <c r="C8" s="9">
        <v>0.11</v>
      </c>
      <c r="D8" s="8">
        <v>1350</v>
      </c>
      <c r="E8" s="10">
        <f>ROUND(C8*D8,2)</f>
        <v>148.5</v>
      </c>
      <c r="F8" s="11">
        <v>0</v>
      </c>
      <c r="G8" s="10">
        <f>ROUND(E8*F8,2)</f>
        <v>0</v>
      </c>
      <c r="H8" s="10">
        <f>ROUND(E8-G8,2)</f>
        <v>148.5</v>
      </c>
    </row>
    <row r="9" spans="1:8" ht="14.25">
      <c r="A9" s="1" t="s">
        <v>12</v>
      </c>
      <c r="E9" s="4">
        <f>SUM(E7:E8)</f>
        <v>859.5</v>
      </c>
      <c r="G9" s="5">
        <f>SUM(G7:G8)</f>
        <v>0</v>
      </c>
      <c r="H9" s="5">
        <f>ROUND(E9-G9,2)</f>
        <v>859.5</v>
      </c>
    </row>
    <row r="10" ht="14.25">
      <c r="A10" t="s">
        <v>13</v>
      </c>
    </row>
    <row r="11" ht="14.25">
      <c r="A11" s="1" t="s">
        <v>14</v>
      </c>
    </row>
    <row r="12" ht="14.25">
      <c r="A12" s="6" t="s">
        <v>15</v>
      </c>
    </row>
    <row r="13" spans="1:8" ht="14.25">
      <c r="A13" s="2" t="s">
        <v>16</v>
      </c>
      <c r="B13" s="2" t="s">
        <v>17</v>
      </c>
      <c r="C13" s="7">
        <v>6</v>
      </c>
      <c r="D13" s="2">
        <v>2</v>
      </c>
      <c r="E13" s="4">
        <f>ROUND(C13*D13,2)</f>
        <v>12</v>
      </c>
      <c r="F13" s="3">
        <v>0</v>
      </c>
      <c r="G13" s="4">
        <f>ROUND(E13*F13,2)</f>
        <v>0</v>
      </c>
      <c r="H13" s="4">
        <f>ROUND(E13-G13,2)</f>
        <v>12</v>
      </c>
    </row>
    <row r="14" spans="1:8" ht="14.25">
      <c r="A14" s="2" t="s">
        <v>18</v>
      </c>
      <c r="B14" s="2" t="s">
        <v>17</v>
      </c>
      <c r="C14" s="7">
        <v>5</v>
      </c>
      <c r="D14" s="2">
        <v>3.25</v>
      </c>
      <c r="E14" s="4">
        <f>ROUND(C14*D14,2)</f>
        <v>16.25</v>
      </c>
      <c r="F14" s="3">
        <v>0</v>
      </c>
      <c r="G14" s="4">
        <f>ROUND(E14*F14,2)</f>
        <v>0</v>
      </c>
      <c r="H14" s="4">
        <f>ROUND(E14-G14,2)</f>
        <v>16.25</v>
      </c>
    </row>
    <row r="15" ht="14.25">
      <c r="A15" s="6" t="s">
        <v>19</v>
      </c>
    </row>
    <row r="16" spans="1:8" ht="14.25">
      <c r="A16" s="2" t="s">
        <v>20</v>
      </c>
      <c r="B16" s="2" t="s">
        <v>21</v>
      </c>
      <c r="C16" s="7">
        <v>1.41</v>
      </c>
      <c r="D16" s="2">
        <v>2</v>
      </c>
      <c r="E16" s="4">
        <f>ROUND(C16*D16,2)</f>
        <v>2.82</v>
      </c>
      <c r="F16" s="3">
        <v>0</v>
      </c>
      <c r="G16" s="4">
        <f>ROUND(E16*F16,2)</f>
        <v>0</v>
      </c>
      <c r="H16" s="4">
        <f>ROUND(E16-G16,2)</f>
        <v>2.82</v>
      </c>
    </row>
    <row r="17" spans="1:8" ht="14.25">
      <c r="A17" s="2" t="s">
        <v>22</v>
      </c>
      <c r="B17" s="2" t="s">
        <v>23</v>
      </c>
      <c r="C17" s="7">
        <v>3</v>
      </c>
      <c r="D17" s="2">
        <v>1.33</v>
      </c>
      <c r="E17" s="4">
        <f>ROUND(C17*D17,2)</f>
        <v>3.99</v>
      </c>
      <c r="F17" s="3">
        <v>0</v>
      </c>
      <c r="G17" s="4">
        <f>ROUND(E17*F17,2)</f>
        <v>0</v>
      </c>
      <c r="H17" s="4">
        <f>ROUND(E17-G17,2)</f>
        <v>3.99</v>
      </c>
    </row>
    <row r="18" spans="1:8" ht="14.25">
      <c r="A18" s="2" t="s">
        <v>24</v>
      </c>
      <c r="B18" s="2" t="s">
        <v>23</v>
      </c>
      <c r="C18" s="7">
        <v>8.63</v>
      </c>
      <c r="D18" s="2">
        <v>0.5</v>
      </c>
      <c r="E18" s="4">
        <f>ROUND(C18*D18,2)</f>
        <v>4.32</v>
      </c>
      <c r="F18" s="3">
        <v>0</v>
      </c>
      <c r="G18" s="4">
        <f>ROUND(E18*F18,2)</f>
        <v>0</v>
      </c>
      <c r="H18" s="4">
        <f>ROUND(E18-G18,2)</f>
        <v>4.32</v>
      </c>
    </row>
    <row r="19" ht="14.25">
      <c r="A19" s="6" t="s">
        <v>25</v>
      </c>
    </row>
    <row r="20" spans="1:8" ht="14.25">
      <c r="A20" s="2" t="s">
        <v>26</v>
      </c>
      <c r="B20" s="2" t="s">
        <v>10</v>
      </c>
      <c r="C20" s="7">
        <v>0.11</v>
      </c>
      <c r="D20" s="19">
        <f>D7</f>
        <v>900</v>
      </c>
      <c r="E20" s="4">
        <f>ROUND(C20*D20,2)</f>
        <v>99</v>
      </c>
      <c r="F20" s="3">
        <v>0</v>
      </c>
      <c r="G20" s="4">
        <f>ROUND(E20*F20,2)</f>
        <v>0</v>
      </c>
      <c r="H20" s="4">
        <f>ROUND(E20-G20,2)</f>
        <v>99</v>
      </c>
    </row>
    <row r="21" ht="14.25">
      <c r="A21" s="6" t="s">
        <v>27</v>
      </c>
    </row>
    <row r="22" spans="1:8" ht="14.25">
      <c r="A22" s="2" t="s">
        <v>28</v>
      </c>
      <c r="B22" s="2" t="s">
        <v>29</v>
      </c>
      <c r="C22" s="7">
        <v>23.75</v>
      </c>
      <c r="D22" s="2">
        <v>1.5</v>
      </c>
      <c r="E22" s="4">
        <f>ROUND(C22*D22,2)</f>
        <v>35.63</v>
      </c>
      <c r="F22" s="3">
        <v>0</v>
      </c>
      <c r="G22" s="4">
        <f>ROUND(E22*F22,2)</f>
        <v>0</v>
      </c>
      <c r="H22" s="4">
        <f>ROUND(E22-G22,2)</f>
        <v>35.63</v>
      </c>
    </row>
    <row r="23" spans="1:8" ht="14.25">
      <c r="A23" s="2" t="s">
        <v>30</v>
      </c>
      <c r="B23" s="2" t="s">
        <v>29</v>
      </c>
      <c r="C23" s="7">
        <v>19.5</v>
      </c>
      <c r="D23" s="2">
        <v>4</v>
      </c>
      <c r="E23" s="4">
        <f>ROUND(C23*D23,2)</f>
        <v>78</v>
      </c>
      <c r="F23" s="3">
        <v>0</v>
      </c>
      <c r="G23" s="4">
        <f>ROUND(E23*F23,2)</f>
        <v>0</v>
      </c>
      <c r="H23" s="4">
        <f>ROUND(E23-G23,2)</f>
        <v>78</v>
      </c>
    </row>
    <row r="24" ht="14.25">
      <c r="A24" s="6" t="s">
        <v>31</v>
      </c>
    </row>
    <row r="25" spans="1:8" ht="14.25">
      <c r="A25" s="2" t="s">
        <v>32</v>
      </c>
      <c r="B25" s="2" t="s">
        <v>33</v>
      </c>
      <c r="C25" s="7">
        <v>20</v>
      </c>
      <c r="D25" s="2">
        <v>1</v>
      </c>
      <c r="E25" s="4">
        <f>ROUND(C25*D25,2)</f>
        <v>20</v>
      </c>
      <c r="F25" s="3">
        <v>0</v>
      </c>
      <c r="G25" s="4">
        <f>ROUND(E25*F25,2)</f>
        <v>0</v>
      </c>
      <c r="H25" s="4">
        <f>ROUND(E25-G25,2)</f>
        <v>20</v>
      </c>
    </row>
    <row r="26" ht="14.25">
      <c r="A26" s="6" t="s">
        <v>34</v>
      </c>
    </row>
    <row r="27" spans="1:8" ht="14.25">
      <c r="A27" s="2" t="s">
        <v>35</v>
      </c>
      <c r="B27" s="2" t="s">
        <v>23</v>
      </c>
      <c r="C27" s="7">
        <v>10.19</v>
      </c>
      <c r="D27" s="2">
        <v>0.5</v>
      </c>
      <c r="E27" s="4">
        <f>ROUND(C27*D27,2)</f>
        <v>5.1</v>
      </c>
      <c r="F27" s="3">
        <v>0</v>
      </c>
      <c r="G27" s="4">
        <f>ROUND(E27*F27,2)</f>
        <v>0</v>
      </c>
      <c r="H27" s="4">
        <f>ROUND(E27-G27,2)</f>
        <v>5.1</v>
      </c>
    </row>
    <row r="28" spans="1:8" ht="14.25">
      <c r="A28" s="2" t="s">
        <v>36</v>
      </c>
      <c r="B28" s="2" t="s">
        <v>21</v>
      </c>
      <c r="C28" s="7">
        <v>0.13</v>
      </c>
      <c r="D28" s="2">
        <v>128</v>
      </c>
      <c r="E28" s="4">
        <f>ROUND(C28*D28,2)</f>
        <v>16.64</v>
      </c>
      <c r="F28" s="3">
        <v>0</v>
      </c>
      <c r="G28" s="4">
        <f>ROUND(E28*F28,2)</f>
        <v>0</v>
      </c>
      <c r="H28" s="4">
        <f>ROUND(E28-G28,2)</f>
        <v>16.64</v>
      </c>
    </row>
    <row r="29" spans="1:8" ht="14.25">
      <c r="A29" s="2" t="s">
        <v>37</v>
      </c>
      <c r="B29" s="2" t="s">
        <v>21</v>
      </c>
      <c r="C29" s="7">
        <v>0.22</v>
      </c>
      <c r="D29" s="2">
        <v>80</v>
      </c>
      <c r="E29" s="4">
        <f>ROUND(C29*D29,2)</f>
        <v>17.6</v>
      </c>
      <c r="F29" s="3">
        <v>0</v>
      </c>
      <c r="G29" s="4">
        <f>ROUND(E29*F29,2)</f>
        <v>0</v>
      </c>
      <c r="H29" s="4">
        <f>ROUND(E29-G29,2)</f>
        <v>17.6</v>
      </c>
    </row>
    <row r="30" spans="1:8" ht="14.25">
      <c r="A30" s="2" t="s">
        <v>38</v>
      </c>
      <c r="B30" s="2" t="s">
        <v>23</v>
      </c>
      <c r="C30" s="7">
        <v>7.51</v>
      </c>
      <c r="D30" s="2">
        <v>1</v>
      </c>
      <c r="E30" s="4">
        <f>ROUND(C30*D30,2)</f>
        <v>7.51</v>
      </c>
      <c r="F30" s="3">
        <v>0</v>
      </c>
      <c r="G30" s="4">
        <f>ROUND(E30*F30,2)</f>
        <v>0</v>
      </c>
      <c r="H30" s="4">
        <f>ROUND(E30-G30,2)</f>
        <v>7.51</v>
      </c>
    </row>
    <row r="31" spans="1:8" ht="14.25">
      <c r="A31" s="2" t="s">
        <v>39</v>
      </c>
      <c r="B31" s="2" t="s">
        <v>23</v>
      </c>
      <c r="C31" s="7">
        <v>5.8</v>
      </c>
      <c r="D31" s="2">
        <v>2</v>
      </c>
      <c r="E31" s="4">
        <f>ROUND(C31*D31,2)</f>
        <v>11.6</v>
      </c>
      <c r="F31" s="3">
        <v>0</v>
      </c>
      <c r="G31" s="4">
        <f>ROUND(E31*F31,2)</f>
        <v>0</v>
      </c>
      <c r="H31" s="4">
        <f>ROUND(E31-G31,2)</f>
        <v>11.6</v>
      </c>
    </row>
    <row r="32" spans="1:8" ht="14.25">
      <c r="A32" s="2" t="s">
        <v>40</v>
      </c>
      <c r="B32" s="2" t="s">
        <v>23</v>
      </c>
      <c r="C32" s="7">
        <v>12.62</v>
      </c>
      <c r="D32" s="2">
        <v>2</v>
      </c>
      <c r="E32" s="4">
        <f>ROUND(C32*D32,2)</f>
        <v>25.24</v>
      </c>
      <c r="F32" s="3">
        <v>0</v>
      </c>
      <c r="G32" s="4">
        <f>ROUND(E32*F32,2)</f>
        <v>0</v>
      </c>
      <c r="H32" s="4">
        <f>ROUND(E32-G32,2)</f>
        <v>25.24</v>
      </c>
    </row>
    <row r="33" spans="1:8" ht="14.25">
      <c r="A33" s="2" t="s">
        <v>41</v>
      </c>
      <c r="B33" s="2" t="s">
        <v>23</v>
      </c>
      <c r="C33" s="7">
        <v>3.49</v>
      </c>
      <c r="D33" s="2">
        <v>1.6</v>
      </c>
      <c r="E33" s="4">
        <f>ROUND(C33*D33,2)</f>
        <v>5.58</v>
      </c>
      <c r="F33" s="3">
        <v>0</v>
      </c>
      <c r="G33" s="4">
        <f>ROUND(E33*F33,2)</f>
        <v>0</v>
      </c>
      <c r="H33" s="4">
        <f>ROUND(E33-G33,2)</f>
        <v>5.58</v>
      </c>
    </row>
    <row r="34" ht="14.25">
      <c r="A34" s="6" t="s">
        <v>42</v>
      </c>
    </row>
    <row r="35" spans="1:8" ht="14.25">
      <c r="A35" s="2" t="s">
        <v>43</v>
      </c>
      <c r="B35" s="2" t="s">
        <v>10</v>
      </c>
      <c r="C35" s="7">
        <v>6.68</v>
      </c>
      <c r="D35" s="2">
        <v>1.52</v>
      </c>
      <c r="E35" s="4">
        <f>ROUND(C35*D35,2)</f>
        <v>10.15</v>
      </c>
      <c r="F35" s="3">
        <v>0</v>
      </c>
      <c r="G35" s="4">
        <f>ROUND(E35*F35,2)</f>
        <v>0</v>
      </c>
      <c r="H35" s="4">
        <f>ROUND(E35-G35,2)</f>
        <v>10.15</v>
      </c>
    </row>
    <row r="36" spans="1:8" ht="14.25">
      <c r="A36" s="2" t="s">
        <v>44</v>
      </c>
      <c r="B36" s="2" t="s">
        <v>21</v>
      </c>
      <c r="C36" s="7">
        <v>4.7</v>
      </c>
      <c r="D36" s="2">
        <v>2</v>
      </c>
      <c r="E36" s="4">
        <f>ROUND(C36*D36,2)</f>
        <v>9.4</v>
      </c>
      <c r="F36" s="3">
        <v>0</v>
      </c>
      <c r="G36" s="4">
        <f>ROUND(E36*F36,2)</f>
        <v>0</v>
      </c>
      <c r="H36" s="4">
        <f>ROUND(E36-G36,2)</f>
        <v>9.4</v>
      </c>
    </row>
    <row r="37" spans="1:8" ht="14.25">
      <c r="A37" s="2" t="s">
        <v>45</v>
      </c>
      <c r="B37" s="2" t="s">
        <v>21</v>
      </c>
      <c r="C37" s="7">
        <v>2.73</v>
      </c>
      <c r="D37" s="2">
        <v>0.5</v>
      </c>
      <c r="E37" s="4">
        <f>ROUND(C37*D37,2)</f>
        <v>1.37</v>
      </c>
      <c r="F37" s="3">
        <v>0</v>
      </c>
      <c r="G37" s="4">
        <f>ROUND(E37*F37,2)</f>
        <v>0</v>
      </c>
      <c r="H37" s="4">
        <f>ROUND(E37-G37,2)</f>
        <v>1.37</v>
      </c>
    </row>
    <row r="38" spans="1:8" ht="14.25">
      <c r="A38" s="2" t="s">
        <v>46</v>
      </c>
      <c r="B38" s="2" t="s">
        <v>21</v>
      </c>
      <c r="C38" s="7">
        <v>0.98</v>
      </c>
      <c r="D38" s="2">
        <v>2</v>
      </c>
      <c r="E38" s="4">
        <f>ROUND(C38*D38,2)</f>
        <v>1.96</v>
      </c>
      <c r="F38" s="3">
        <v>0</v>
      </c>
      <c r="G38" s="4">
        <f>ROUND(E38*F38,2)</f>
        <v>0</v>
      </c>
      <c r="H38" s="4">
        <f>ROUND(E38-G38,2)</f>
        <v>1.96</v>
      </c>
    </row>
    <row r="39" spans="1:8" ht="14.25">
      <c r="A39" s="2" t="s">
        <v>47</v>
      </c>
      <c r="B39" s="2" t="s">
        <v>33</v>
      </c>
      <c r="C39" s="7">
        <v>12</v>
      </c>
      <c r="D39" s="2">
        <v>1</v>
      </c>
      <c r="E39" s="4">
        <f>ROUND(C39*D39,2)</f>
        <v>12</v>
      </c>
      <c r="F39" s="3">
        <v>0</v>
      </c>
      <c r="G39" s="4">
        <f>ROUND(E39*F39,2)</f>
        <v>0</v>
      </c>
      <c r="H39" s="4">
        <f>ROUND(E39-G39,2)</f>
        <v>12</v>
      </c>
    </row>
    <row r="40" ht="14.25">
      <c r="A40" s="6" t="s">
        <v>48</v>
      </c>
    </row>
    <row r="41" spans="1:8" ht="14.25">
      <c r="A41" s="2" t="s">
        <v>49</v>
      </c>
      <c r="B41" s="2" t="s">
        <v>50</v>
      </c>
      <c r="C41" s="7">
        <v>0.72</v>
      </c>
      <c r="D41" s="2">
        <v>45</v>
      </c>
      <c r="E41" s="4">
        <f>ROUND(C41*D41,2)</f>
        <v>32.4</v>
      </c>
      <c r="F41" s="3">
        <v>0</v>
      </c>
      <c r="G41" s="4">
        <f>ROUND(E41*F41,2)</f>
        <v>0</v>
      </c>
      <c r="H41" s="4">
        <f>ROUND(E41-G41,2)</f>
        <v>32.4</v>
      </c>
    </row>
    <row r="42" ht="14.25">
      <c r="A42" s="6" t="s">
        <v>51</v>
      </c>
    </row>
    <row r="43" spans="1:8" ht="14.25">
      <c r="A43" s="2" t="s">
        <v>52</v>
      </c>
      <c r="B43" s="2" t="s">
        <v>50</v>
      </c>
      <c r="C43" s="7">
        <v>1.49</v>
      </c>
      <c r="D43" s="2">
        <v>45</v>
      </c>
      <c r="E43" s="4">
        <f>ROUND(C43*D43,2)</f>
        <v>67.05</v>
      </c>
      <c r="F43" s="3">
        <v>0</v>
      </c>
      <c r="G43" s="4">
        <f>ROUND(E43*F43,2)</f>
        <v>0</v>
      </c>
      <c r="H43" s="4">
        <f>ROUND(E43-G43,2)</f>
        <v>67.05</v>
      </c>
    </row>
    <row r="44" ht="14.25">
      <c r="A44" s="6" t="s">
        <v>53</v>
      </c>
    </row>
    <row r="45" spans="1:8" ht="14.25">
      <c r="A45" s="2" t="s">
        <v>54</v>
      </c>
      <c r="B45" s="2" t="s">
        <v>21</v>
      </c>
      <c r="C45" s="7">
        <v>0.08</v>
      </c>
      <c r="D45" s="2">
        <v>24</v>
      </c>
      <c r="E45" s="4">
        <f>ROUND(C45*D45,2)</f>
        <v>1.92</v>
      </c>
      <c r="F45" s="3">
        <v>0</v>
      </c>
      <c r="G45" s="4">
        <f>ROUND(E45*F45,2)</f>
        <v>0</v>
      </c>
      <c r="H45" s="4">
        <f>ROUND(E45-G45,2)</f>
        <v>1.92</v>
      </c>
    </row>
    <row r="46" ht="14.25">
      <c r="A46" s="6" t="s">
        <v>55</v>
      </c>
    </row>
    <row r="47" spans="1:8" ht="14.25">
      <c r="A47" s="2" t="s">
        <v>56</v>
      </c>
      <c r="B47" s="2" t="s">
        <v>33</v>
      </c>
      <c r="C47" s="7">
        <v>7.5</v>
      </c>
      <c r="D47" s="2">
        <v>1</v>
      </c>
      <c r="E47" s="4">
        <f>ROUND(C47*D47,2)</f>
        <v>7.5</v>
      </c>
      <c r="F47" s="3">
        <v>0</v>
      </c>
      <c r="G47" s="4">
        <f>ROUND(E47*F47,2)</f>
        <v>0</v>
      </c>
      <c r="H47" s="4">
        <f>ROUND(E47-G47,2)</f>
        <v>7.5</v>
      </c>
    </row>
    <row r="48" ht="14.25">
      <c r="A48" s="6" t="s">
        <v>57</v>
      </c>
    </row>
    <row r="49" spans="1:8" ht="14.25">
      <c r="A49" s="2" t="s">
        <v>58</v>
      </c>
      <c r="B49" s="2" t="s">
        <v>33</v>
      </c>
      <c r="C49" s="7">
        <v>1</v>
      </c>
      <c r="D49" s="2">
        <v>1</v>
      </c>
      <c r="E49" s="4">
        <f>ROUND(C49*D49,2)</f>
        <v>1</v>
      </c>
      <c r="F49" s="3">
        <v>0</v>
      </c>
      <c r="G49" s="4">
        <f>ROUND(E49*F49,2)</f>
        <v>0</v>
      </c>
      <c r="H49" s="4">
        <f>ROUND(E49-G49,2)</f>
        <v>1</v>
      </c>
    </row>
    <row r="50" ht="14.25">
      <c r="A50" s="6" t="s">
        <v>59</v>
      </c>
    </row>
    <row r="51" spans="1:8" ht="14.25">
      <c r="A51" s="2" t="s">
        <v>60</v>
      </c>
      <c r="B51" s="2" t="s">
        <v>33</v>
      </c>
      <c r="C51" s="7">
        <v>7</v>
      </c>
      <c r="D51" s="2">
        <v>1</v>
      </c>
      <c r="E51" s="4">
        <f>ROUND(C51*D51,2)</f>
        <v>7</v>
      </c>
      <c r="F51" s="3">
        <v>0</v>
      </c>
      <c r="G51" s="4">
        <f>ROUND(E51*F51,2)</f>
        <v>0</v>
      </c>
      <c r="H51" s="4">
        <f>ROUND(E51-G51,2)</f>
        <v>7</v>
      </c>
    </row>
    <row r="52" ht="14.25">
      <c r="A52" s="6" t="s">
        <v>61</v>
      </c>
    </row>
    <row r="53" spans="1:8" ht="14.25">
      <c r="A53" s="2" t="s">
        <v>62</v>
      </c>
      <c r="B53" s="2" t="s">
        <v>63</v>
      </c>
      <c r="C53" s="7">
        <v>48</v>
      </c>
      <c r="D53" s="2">
        <v>0.5</v>
      </c>
      <c r="E53" s="4">
        <f>ROUND(C53*D53,2)</f>
        <v>24</v>
      </c>
      <c r="F53" s="3">
        <v>0</v>
      </c>
      <c r="G53" s="4">
        <f>ROUND(E53*F53,2)</f>
        <v>0</v>
      </c>
      <c r="H53" s="4">
        <f>ROUND(E53-G53,2)</f>
        <v>24</v>
      </c>
    </row>
    <row r="54" ht="14.25">
      <c r="A54" s="6" t="s">
        <v>64</v>
      </c>
    </row>
    <row r="55" spans="1:8" ht="14.25">
      <c r="A55" s="2" t="s">
        <v>65</v>
      </c>
      <c r="B55" s="2" t="s">
        <v>66</v>
      </c>
      <c r="C55" s="7">
        <v>12.5</v>
      </c>
      <c r="D55" s="2">
        <v>1.1134</v>
      </c>
      <c r="E55" s="4">
        <f>ROUND(C55*D55,2)</f>
        <v>13.92</v>
      </c>
      <c r="F55" s="3">
        <v>0</v>
      </c>
      <c r="G55" s="4">
        <f>ROUND(E55*F55,2)</f>
        <v>0</v>
      </c>
      <c r="H55" s="4">
        <f>ROUND(E55-G55,2)</f>
        <v>13.92</v>
      </c>
    </row>
    <row r="56" spans="1:8" ht="14.25">
      <c r="A56" s="2" t="s">
        <v>67</v>
      </c>
      <c r="B56" s="2" t="s">
        <v>66</v>
      </c>
      <c r="C56" s="7">
        <v>12.5</v>
      </c>
      <c r="D56" s="2">
        <v>0.3547</v>
      </c>
      <c r="E56" s="4">
        <f>ROUND(C56*D56,2)</f>
        <v>4.43</v>
      </c>
      <c r="F56" s="3">
        <v>0</v>
      </c>
      <c r="G56" s="4">
        <f>ROUND(E56*F56,2)</f>
        <v>0</v>
      </c>
      <c r="H56" s="4">
        <f>ROUND(E56-G56,2)</f>
        <v>4.43</v>
      </c>
    </row>
    <row r="57" ht="14.25">
      <c r="A57" s="6" t="s">
        <v>68</v>
      </c>
    </row>
    <row r="58" spans="1:8" ht="14.25">
      <c r="A58" s="2" t="s">
        <v>69</v>
      </c>
      <c r="B58" s="2" t="s">
        <v>66</v>
      </c>
      <c r="C58" s="7">
        <v>9.06</v>
      </c>
      <c r="D58" s="2">
        <v>0.4491</v>
      </c>
      <c r="E58" s="4">
        <f>ROUND(C58*D58,2)</f>
        <v>4.07</v>
      </c>
      <c r="F58" s="3">
        <v>0</v>
      </c>
      <c r="G58" s="4">
        <f>ROUND(E58*F58,2)</f>
        <v>0</v>
      </c>
      <c r="H58" s="4">
        <f>ROUND(E58-G58,2)</f>
        <v>4.07</v>
      </c>
    </row>
    <row r="59" spans="1:8" ht="14.25">
      <c r="A59" s="2" t="s">
        <v>67</v>
      </c>
      <c r="B59" s="2" t="s">
        <v>66</v>
      </c>
      <c r="C59" s="7">
        <v>9.06</v>
      </c>
      <c r="D59" s="2">
        <v>0.3063</v>
      </c>
      <c r="E59" s="4">
        <f>ROUND(C59*D59,2)</f>
        <v>2.78</v>
      </c>
      <c r="F59" s="3">
        <v>0</v>
      </c>
      <c r="G59" s="4">
        <f>ROUND(E59*F59,2)</f>
        <v>0</v>
      </c>
      <c r="H59" s="4">
        <f>ROUND(E59-G59,2)</f>
        <v>2.78</v>
      </c>
    </row>
    <row r="60" spans="1:8" ht="14.25">
      <c r="A60" s="2" t="s">
        <v>70</v>
      </c>
      <c r="B60" s="2" t="s">
        <v>66</v>
      </c>
      <c r="C60" s="7">
        <v>12.53</v>
      </c>
      <c r="D60" s="2">
        <v>1.1745</v>
      </c>
      <c r="E60" s="4">
        <f>ROUND(C60*D60,2)</f>
        <v>14.72</v>
      </c>
      <c r="F60" s="3">
        <v>0</v>
      </c>
      <c r="G60" s="4">
        <f>ROUND(E60*F60,2)</f>
        <v>0</v>
      </c>
      <c r="H60" s="4">
        <f>ROUND(E60-G60,2)</f>
        <v>14.72</v>
      </c>
    </row>
    <row r="61" ht="14.25">
      <c r="A61" s="6" t="s">
        <v>71</v>
      </c>
    </row>
    <row r="62" spans="1:8" ht="14.25">
      <c r="A62" s="2" t="s">
        <v>65</v>
      </c>
      <c r="B62" s="2" t="s">
        <v>72</v>
      </c>
      <c r="C62" s="7">
        <v>3.3</v>
      </c>
      <c r="D62" s="2">
        <v>10.8889</v>
      </c>
      <c r="E62" s="4">
        <f>ROUND(C62*D62,2)</f>
        <v>35.93</v>
      </c>
      <c r="F62" s="3">
        <v>0</v>
      </c>
      <c r="G62" s="4">
        <f>ROUND(E62*F62,2)</f>
        <v>0</v>
      </c>
      <c r="H62" s="4">
        <f>ROUND(E62-G62,2)</f>
        <v>35.93</v>
      </c>
    </row>
    <row r="63" spans="1:8" ht="14.25">
      <c r="A63" s="2" t="s">
        <v>67</v>
      </c>
      <c r="B63" s="2" t="s">
        <v>72</v>
      </c>
      <c r="C63" s="7">
        <v>3.3</v>
      </c>
      <c r="D63" s="2">
        <v>5.5166</v>
      </c>
      <c r="E63" s="4">
        <f>ROUND(C63*D63,2)</f>
        <v>18.2</v>
      </c>
      <c r="F63" s="3">
        <v>0</v>
      </c>
      <c r="G63" s="4">
        <f>ROUND(E63*F63,2)</f>
        <v>0</v>
      </c>
      <c r="H63" s="4">
        <f>ROUND(E63-G63,2)</f>
        <v>18.2</v>
      </c>
    </row>
    <row r="64" ht="14.25">
      <c r="A64" s="6" t="s">
        <v>73</v>
      </c>
    </row>
    <row r="65" spans="1:8" ht="14.25">
      <c r="A65" s="2" t="s">
        <v>69</v>
      </c>
      <c r="B65" s="2" t="s">
        <v>33</v>
      </c>
      <c r="C65" s="7">
        <v>10.52</v>
      </c>
      <c r="D65" s="2">
        <v>1</v>
      </c>
      <c r="E65" s="4">
        <f>ROUND(C65*D65,2)</f>
        <v>10.52</v>
      </c>
      <c r="F65" s="3">
        <v>0</v>
      </c>
      <c r="G65" s="4">
        <f>ROUND(E65*F65,2)</f>
        <v>0</v>
      </c>
      <c r="H65" s="4">
        <f>ROUND(E65-G65,2)</f>
        <v>10.52</v>
      </c>
    </row>
    <row r="66" spans="1:8" ht="14.25">
      <c r="A66" s="2" t="s">
        <v>65</v>
      </c>
      <c r="B66" s="2" t="s">
        <v>33</v>
      </c>
      <c r="C66" s="7">
        <v>5.57</v>
      </c>
      <c r="D66" s="2">
        <v>1</v>
      </c>
      <c r="E66" s="4">
        <f>ROUND(C66*D66,2)</f>
        <v>5.57</v>
      </c>
      <c r="F66" s="3">
        <v>0</v>
      </c>
      <c r="G66" s="4">
        <f>ROUND(E66*F66,2)</f>
        <v>0</v>
      </c>
      <c r="H66" s="4">
        <f>ROUND(E66-G66,2)</f>
        <v>5.57</v>
      </c>
    </row>
    <row r="67" spans="1:8" ht="14.25">
      <c r="A67" s="2" t="s">
        <v>67</v>
      </c>
      <c r="B67" s="2" t="s">
        <v>33</v>
      </c>
      <c r="C67" s="7">
        <v>17.23</v>
      </c>
      <c r="D67" s="2">
        <v>1</v>
      </c>
      <c r="E67" s="4">
        <f>ROUND(C67*D67,2)</f>
        <v>17.23</v>
      </c>
      <c r="F67" s="3">
        <v>0</v>
      </c>
      <c r="G67" s="4">
        <f>ROUND(E67*F67,2)</f>
        <v>0</v>
      </c>
      <c r="H67" s="4">
        <f>ROUND(E67-G67,2)</f>
        <v>17.23</v>
      </c>
    </row>
    <row r="68" spans="1:8" ht="14.25">
      <c r="A68" s="8" t="s">
        <v>74</v>
      </c>
      <c r="B68" s="8" t="s">
        <v>33</v>
      </c>
      <c r="C68" s="9">
        <v>9.97</v>
      </c>
      <c r="D68" s="8">
        <v>1</v>
      </c>
      <c r="E68" s="10">
        <f>ROUND(C68*D68,2)</f>
        <v>9.97</v>
      </c>
      <c r="F68" s="11">
        <v>0</v>
      </c>
      <c r="G68" s="10">
        <f>ROUND(E68*F68,2)</f>
        <v>0</v>
      </c>
      <c r="H68" s="10">
        <f>ROUND(E68-G68,2)</f>
        <v>9.97</v>
      </c>
    </row>
    <row r="69" spans="1:8" ht="14.25">
      <c r="A69" s="1" t="s">
        <v>75</v>
      </c>
      <c r="E69" s="4">
        <f>SUM(E13:E68)</f>
        <v>674.37</v>
      </c>
      <c r="G69" s="5">
        <f>SUM(G13:G68)</f>
        <v>0</v>
      </c>
      <c r="H69" s="5">
        <f>ROUND(E69-G69,2)</f>
        <v>674.37</v>
      </c>
    </row>
    <row r="70" spans="1:8" ht="14.25">
      <c r="A70" s="1" t="s">
        <v>76</v>
      </c>
      <c r="E70" s="4">
        <f>+E9-E69</f>
        <v>185.13</v>
      </c>
      <c r="G70" s="5">
        <f>+G9-G69</f>
        <v>0</v>
      </c>
      <c r="H70" s="5">
        <f>ROUND(E70-G70,2)</f>
        <v>185.13</v>
      </c>
    </row>
    <row r="71" ht="14.25">
      <c r="A71" t="s">
        <v>13</v>
      </c>
    </row>
    <row r="72" ht="14.25">
      <c r="A72" s="1" t="s">
        <v>77</v>
      </c>
    </row>
    <row r="73" spans="1:8" ht="14.25">
      <c r="A73" s="2" t="s">
        <v>69</v>
      </c>
      <c r="B73" s="2" t="s">
        <v>33</v>
      </c>
      <c r="C73" s="7">
        <v>16.89</v>
      </c>
      <c r="D73" s="2">
        <v>1</v>
      </c>
      <c r="E73" s="4">
        <f>ROUND(C73*D73,2)</f>
        <v>16.89</v>
      </c>
      <c r="F73" s="3">
        <v>0</v>
      </c>
      <c r="G73" s="4">
        <f>ROUND(E73*F73,2)</f>
        <v>0</v>
      </c>
      <c r="H73" s="4">
        <f>ROUND(E73-G73,2)</f>
        <v>16.89</v>
      </c>
    </row>
    <row r="74" spans="1:8" ht="14.25">
      <c r="A74" s="2" t="s">
        <v>65</v>
      </c>
      <c r="B74" s="2" t="s">
        <v>33</v>
      </c>
      <c r="C74" s="7">
        <v>33.95</v>
      </c>
      <c r="D74" s="2">
        <v>1</v>
      </c>
      <c r="E74" s="4">
        <f>ROUND(C74*D74,2)</f>
        <v>33.95</v>
      </c>
      <c r="F74" s="3">
        <v>0</v>
      </c>
      <c r="G74" s="4">
        <f>ROUND(E74*F74,2)</f>
        <v>0</v>
      </c>
      <c r="H74" s="4">
        <f>ROUND(E74-G74,2)</f>
        <v>33.95</v>
      </c>
    </row>
    <row r="75" spans="1:8" ht="14.25">
      <c r="A75" s="8" t="s">
        <v>67</v>
      </c>
      <c r="B75" s="8" t="s">
        <v>33</v>
      </c>
      <c r="C75" s="9">
        <v>68.32</v>
      </c>
      <c r="D75" s="8">
        <v>1</v>
      </c>
      <c r="E75" s="10">
        <f>ROUND(C75*D75,2)</f>
        <v>68.32</v>
      </c>
      <c r="F75" s="11">
        <v>0</v>
      </c>
      <c r="G75" s="10">
        <f>ROUND(E75*F75,2)</f>
        <v>0</v>
      </c>
      <c r="H75" s="10">
        <f>ROUND(E75-G75,2)</f>
        <v>68.32</v>
      </c>
    </row>
    <row r="76" spans="1:8" ht="14.25">
      <c r="A76" s="1" t="s">
        <v>78</v>
      </c>
      <c r="E76" s="4">
        <f>SUM(E73:E75)</f>
        <v>119.16</v>
      </c>
      <c r="G76" s="5">
        <f>SUM(G73:G75)</f>
        <v>0</v>
      </c>
      <c r="H76" s="5">
        <f>ROUND(E76-G76,2)</f>
        <v>119.16</v>
      </c>
    </row>
    <row r="77" spans="1:8" ht="14.25">
      <c r="A77" s="1" t="s">
        <v>79</v>
      </c>
      <c r="E77" s="4">
        <f>+E69+E76</f>
        <v>793.53</v>
      </c>
      <c r="G77" s="5">
        <f>+G69+G76</f>
        <v>0</v>
      </c>
      <c r="H77" s="5">
        <f>ROUND(E77-G77,2)</f>
        <v>793.53</v>
      </c>
    </row>
    <row r="78" spans="1:8" ht="14.25">
      <c r="A78" s="1" t="s">
        <v>80</v>
      </c>
      <c r="E78" s="4">
        <f>+E9-E77</f>
        <v>65.97000000000003</v>
      </c>
      <c r="G78" s="5">
        <f>+G9-G77</f>
        <v>0</v>
      </c>
      <c r="H78" s="5">
        <f>ROUND(E78-G78,2)</f>
        <v>65.97</v>
      </c>
    </row>
    <row r="79" ht="14.25">
      <c r="A79" t="s">
        <v>3</v>
      </c>
    </row>
    <row r="80" ht="14.25">
      <c r="A80" t="s">
        <v>81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8.7109375" style="0" customWidth="1"/>
    <col min="3" max="3" width="8.8515625" style="4" customWidth="1"/>
    <col min="4" max="4" width="10.7109375" style="0" customWidth="1"/>
    <col min="5" max="5" width="13.7109375" style="4" customWidth="1"/>
  </cols>
  <sheetData>
    <row r="1" spans="1:8" ht="14.25">
      <c r="A1" s="15" t="s">
        <v>119</v>
      </c>
      <c r="B1" s="15"/>
      <c r="C1" s="15"/>
      <c r="D1" s="15"/>
      <c r="E1" s="15"/>
      <c r="F1" s="15"/>
      <c r="G1" s="15"/>
      <c r="H1" s="15"/>
    </row>
    <row r="2" spans="1:8" ht="14.25">
      <c r="A2" s="15" t="s">
        <v>120</v>
      </c>
      <c r="B2" s="15"/>
      <c r="C2" s="15"/>
      <c r="D2" s="15"/>
      <c r="E2" s="15"/>
      <c r="F2" s="15"/>
      <c r="G2" s="15"/>
      <c r="H2" s="15"/>
    </row>
    <row r="3" spans="1:8" ht="14.25">
      <c r="A3" s="15" t="s">
        <v>121</v>
      </c>
      <c r="B3" s="15"/>
      <c r="C3" s="15"/>
      <c r="D3" s="15"/>
      <c r="E3" s="15"/>
      <c r="F3" s="15"/>
      <c r="G3" s="15"/>
      <c r="H3" s="15"/>
    </row>
    <row r="4" spans="1:8" ht="14.25">
      <c r="A4" s="12"/>
      <c r="B4" s="12"/>
      <c r="C4" s="10"/>
      <c r="D4" s="12"/>
      <c r="E4" s="10"/>
      <c r="F4" s="16" t="s">
        <v>83</v>
      </c>
      <c r="G4" s="16"/>
      <c r="H4" s="17" t="s">
        <v>86</v>
      </c>
    </row>
    <row r="5" spans="1:8" ht="14.25">
      <c r="A5" s="13" t="s">
        <v>4</v>
      </c>
      <c r="B5" s="13" t="s">
        <v>5</v>
      </c>
      <c r="C5" s="14" t="s">
        <v>6</v>
      </c>
      <c r="D5" s="13" t="s">
        <v>7</v>
      </c>
      <c r="E5" s="14" t="s">
        <v>82</v>
      </c>
      <c r="F5" s="18" t="s">
        <v>84</v>
      </c>
      <c r="G5" s="18" t="s">
        <v>85</v>
      </c>
      <c r="H5" s="18" t="s">
        <v>85</v>
      </c>
    </row>
    <row r="6" ht="14.25">
      <c r="A6" s="1" t="s">
        <v>8</v>
      </c>
    </row>
    <row r="7" spans="1:8" ht="14.25">
      <c r="A7" s="8" t="s">
        <v>122</v>
      </c>
      <c r="B7" s="8" t="s">
        <v>123</v>
      </c>
      <c r="C7" s="9">
        <v>11.41</v>
      </c>
      <c r="D7" s="8">
        <v>42</v>
      </c>
      <c r="E7" s="10">
        <f>ROUND(C7*D7,2)</f>
        <v>479.22</v>
      </c>
      <c r="F7" s="11">
        <v>0</v>
      </c>
      <c r="G7" s="10">
        <f>ROUND(E7*F7,2)</f>
        <v>0</v>
      </c>
      <c r="H7" s="10">
        <f>ROUND(E7-G7,2)</f>
        <v>479.22</v>
      </c>
    </row>
    <row r="8" spans="1:8" ht="14.25">
      <c r="A8" s="1" t="s">
        <v>12</v>
      </c>
      <c r="E8" s="4">
        <f>SUM(E7:E7)</f>
        <v>479.22</v>
      </c>
      <c r="G8" s="5">
        <f>SUM(G7:G7)</f>
        <v>0</v>
      </c>
      <c r="H8" s="5">
        <f>ROUND(E8-G8,2)</f>
        <v>479.22</v>
      </c>
    </row>
    <row r="9" ht="14.25">
      <c r="A9" t="s">
        <v>13</v>
      </c>
    </row>
    <row r="10" ht="14.25">
      <c r="A10" s="1" t="s">
        <v>14</v>
      </c>
    </row>
    <row r="11" ht="14.25">
      <c r="A11" s="6" t="s">
        <v>15</v>
      </c>
    </row>
    <row r="12" spans="1:8" ht="14.25">
      <c r="A12" s="2" t="s">
        <v>16</v>
      </c>
      <c r="B12" s="2" t="s">
        <v>17</v>
      </c>
      <c r="C12" s="7">
        <v>6</v>
      </c>
      <c r="D12" s="2">
        <v>4</v>
      </c>
      <c r="E12" s="4">
        <f>ROUND(C12*D12,2)</f>
        <v>24</v>
      </c>
      <c r="F12" s="3">
        <v>0</v>
      </c>
      <c r="G12" s="4">
        <f>ROUND(E12*F12,2)</f>
        <v>0</v>
      </c>
      <c r="H12" s="4">
        <f>ROUND(E12-G12,2)</f>
        <v>24</v>
      </c>
    </row>
    <row r="13" ht="14.25">
      <c r="A13" s="6" t="s">
        <v>19</v>
      </c>
    </row>
    <row r="14" spans="1:8" ht="14.25">
      <c r="A14" s="2" t="s">
        <v>124</v>
      </c>
      <c r="B14" s="2" t="s">
        <v>21</v>
      </c>
      <c r="C14" s="7">
        <v>0.22</v>
      </c>
      <c r="D14" s="2">
        <v>16</v>
      </c>
      <c r="E14" s="4">
        <f>ROUND(C14*D14,2)</f>
        <v>3.52</v>
      </c>
      <c r="F14" s="3">
        <v>0</v>
      </c>
      <c r="G14" s="4">
        <f>ROUND(E14*F14,2)</f>
        <v>0</v>
      </c>
      <c r="H14" s="4">
        <f>ROUND(E14-G14,2)</f>
        <v>3.52</v>
      </c>
    </row>
    <row r="15" spans="1:8" ht="14.25">
      <c r="A15" s="2" t="s">
        <v>125</v>
      </c>
      <c r="B15" s="2" t="s">
        <v>72</v>
      </c>
      <c r="C15" s="7">
        <v>3.45</v>
      </c>
      <c r="D15" s="2">
        <v>1</v>
      </c>
      <c r="E15" s="4">
        <f>ROUND(C15*D15,2)</f>
        <v>3.45</v>
      </c>
      <c r="F15" s="3">
        <v>0</v>
      </c>
      <c r="G15" s="4">
        <f>ROUND(E15*F15,2)</f>
        <v>0</v>
      </c>
      <c r="H15" s="4">
        <f>ROUND(E15-G15,2)</f>
        <v>3.45</v>
      </c>
    </row>
    <row r="16" ht="14.25">
      <c r="A16" s="6" t="s">
        <v>27</v>
      </c>
    </row>
    <row r="17" spans="1:8" ht="14.25">
      <c r="A17" s="2" t="s">
        <v>126</v>
      </c>
      <c r="B17" s="2" t="s">
        <v>29</v>
      </c>
      <c r="C17" s="7">
        <v>24</v>
      </c>
      <c r="D17" s="2">
        <v>1</v>
      </c>
      <c r="E17" s="4">
        <f>ROUND(C17*D17,2)</f>
        <v>24</v>
      </c>
      <c r="F17" s="3">
        <v>0</v>
      </c>
      <c r="G17" s="4">
        <f>ROUND(E17*F17,2)</f>
        <v>0</v>
      </c>
      <c r="H17" s="4">
        <f>ROUND(E17-G17,2)</f>
        <v>24</v>
      </c>
    </row>
    <row r="18" spans="1:8" ht="14.25">
      <c r="A18" s="2" t="s">
        <v>28</v>
      </c>
      <c r="B18" s="2" t="s">
        <v>29</v>
      </c>
      <c r="C18" s="7">
        <v>23.75</v>
      </c>
      <c r="D18" s="2">
        <v>1.2</v>
      </c>
      <c r="E18" s="4">
        <f>ROUND(C18*D18,2)</f>
        <v>28.5</v>
      </c>
      <c r="F18" s="3">
        <v>0</v>
      </c>
      <c r="G18" s="4">
        <f>ROUND(E18*F18,2)</f>
        <v>0</v>
      </c>
      <c r="H18" s="4">
        <f>ROUND(E18-G18,2)</f>
        <v>28.5</v>
      </c>
    </row>
    <row r="19" ht="14.25">
      <c r="A19" s="6" t="s">
        <v>31</v>
      </c>
    </row>
    <row r="20" spans="1:8" ht="14.25">
      <c r="A20" s="2" t="s">
        <v>127</v>
      </c>
      <c r="B20" s="2" t="s">
        <v>21</v>
      </c>
      <c r="C20" s="7">
        <v>4.07</v>
      </c>
      <c r="D20" s="2">
        <v>1.6</v>
      </c>
      <c r="E20" s="4">
        <f>ROUND(C20*D20,2)</f>
        <v>6.51</v>
      </c>
      <c r="F20" s="3">
        <v>0</v>
      </c>
      <c r="G20" s="4">
        <f>ROUND(E20*F20,2)</f>
        <v>0</v>
      </c>
      <c r="H20" s="4">
        <f>ROUND(E20-G20,2)</f>
        <v>6.51</v>
      </c>
    </row>
    <row r="21" spans="1:8" ht="14.25">
      <c r="A21" s="2" t="s">
        <v>128</v>
      </c>
      <c r="B21" s="2" t="s">
        <v>21</v>
      </c>
      <c r="C21" s="7">
        <v>2.81</v>
      </c>
      <c r="D21" s="2">
        <v>3</v>
      </c>
      <c r="E21" s="4">
        <f>ROUND(C21*D21,2)</f>
        <v>8.43</v>
      </c>
      <c r="F21" s="3">
        <v>0</v>
      </c>
      <c r="G21" s="4">
        <f>ROUND(E21*F21,2)</f>
        <v>0</v>
      </c>
      <c r="H21" s="4">
        <f>ROUND(E21-G21,2)</f>
        <v>8.43</v>
      </c>
    </row>
    <row r="22" ht="14.25">
      <c r="A22" s="6" t="s">
        <v>34</v>
      </c>
    </row>
    <row r="23" spans="1:8" ht="14.25">
      <c r="A23" s="2" t="s">
        <v>36</v>
      </c>
      <c r="B23" s="2" t="s">
        <v>23</v>
      </c>
      <c r="C23" s="7">
        <v>2</v>
      </c>
      <c r="D23" s="2">
        <v>6</v>
      </c>
      <c r="E23" s="4">
        <f>ROUND(C23*D23,2)</f>
        <v>12</v>
      </c>
      <c r="F23" s="3">
        <v>0</v>
      </c>
      <c r="G23" s="4">
        <f>ROUND(E23*F23,2)</f>
        <v>0</v>
      </c>
      <c r="H23" s="4">
        <f>ROUND(E23-G23,2)</f>
        <v>12</v>
      </c>
    </row>
    <row r="24" spans="1:8" ht="14.25">
      <c r="A24" s="2" t="s">
        <v>129</v>
      </c>
      <c r="B24" s="2" t="s">
        <v>23</v>
      </c>
      <c r="C24" s="7">
        <v>2.94</v>
      </c>
      <c r="D24" s="2">
        <v>2</v>
      </c>
      <c r="E24" s="4">
        <f>ROUND(C24*D24,2)</f>
        <v>5.88</v>
      </c>
      <c r="F24" s="3">
        <v>0</v>
      </c>
      <c r="G24" s="4">
        <f>ROUND(E24*F24,2)</f>
        <v>0</v>
      </c>
      <c r="H24" s="4">
        <f>ROUND(E24-G24,2)</f>
        <v>5.88</v>
      </c>
    </row>
    <row r="25" spans="1:8" ht="14.25">
      <c r="A25" s="2" t="s">
        <v>96</v>
      </c>
      <c r="B25" s="2" t="s">
        <v>21</v>
      </c>
      <c r="C25" s="7">
        <v>5.49</v>
      </c>
      <c r="D25" s="2">
        <v>2</v>
      </c>
      <c r="E25" s="4">
        <f>ROUND(C25*D25,2)</f>
        <v>10.98</v>
      </c>
      <c r="F25" s="3">
        <v>0</v>
      </c>
      <c r="G25" s="4">
        <f>ROUND(E25*F25,2)</f>
        <v>0</v>
      </c>
      <c r="H25" s="4">
        <f>ROUND(E25-G25,2)</f>
        <v>10.98</v>
      </c>
    </row>
    <row r="26" spans="1:8" ht="14.25">
      <c r="A26" s="2" t="s">
        <v>130</v>
      </c>
      <c r="B26" s="2" t="s">
        <v>23</v>
      </c>
      <c r="C26" s="7">
        <v>6.13</v>
      </c>
      <c r="D26" s="2">
        <v>2</v>
      </c>
      <c r="E26" s="4">
        <f>ROUND(C26*D26,2)</f>
        <v>12.26</v>
      </c>
      <c r="F26" s="3">
        <v>0</v>
      </c>
      <c r="G26" s="4">
        <f>ROUND(E26*F26,2)</f>
        <v>0</v>
      </c>
      <c r="H26" s="4">
        <f>ROUND(E26-G26,2)</f>
        <v>12.26</v>
      </c>
    </row>
    <row r="27" ht="14.25">
      <c r="A27" s="6" t="s">
        <v>42</v>
      </c>
    </row>
    <row r="28" spans="1:8" ht="14.25">
      <c r="A28" s="2" t="s">
        <v>45</v>
      </c>
      <c r="B28" s="2" t="s">
        <v>21</v>
      </c>
      <c r="C28" s="7">
        <v>2.73</v>
      </c>
      <c r="D28" s="2">
        <v>0.96</v>
      </c>
      <c r="E28" s="4">
        <f>ROUND(C28*D28,2)</f>
        <v>2.62</v>
      </c>
      <c r="F28" s="3">
        <v>0</v>
      </c>
      <c r="G28" s="4">
        <f>ROUND(E28*F28,2)</f>
        <v>0</v>
      </c>
      <c r="H28" s="4">
        <f>ROUND(E28-G28,2)</f>
        <v>2.62</v>
      </c>
    </row>
    <row r="29" spans="1:8" ht="14.25">
      <c r="A29" s="2" t="s">
        <v>131</v>
      </c>
      <c r="B29" s="2" t="s">
        <v>10</v>
      </c>
      <c r="C29" s="7">
        <v>6.85</v>
      </c>
      <c r="D29" s="2">
        <v>0.75</v>
      </c>
      <c r="E29" s="4">
        <f>ROUND(C29*D29,2)</f>
        <v>5.14</v>
      </c>
      <c r="F29" s="3">
        <v>0</v>
      </c>
      <c r="G29" s="4">
        <f>ROUND(E29*F29,2)</f>
        <v>0</v>
      </c>
      <c r="H29" s="4">
        <f>ROUND(E29-G29,2)</f>
        <v>5.14</v>
      </c>
    </row>
    <row r="30" ht="14.25">
      <c r="A30" s="6" t="s">
        <v>48</v>
      </c>
    </row>
    <row r="31" spans="1:8" ht="14.25">
      <c r="A31" s="2" t="s">
        <v>132</v>
      </c>
      <c r="B31" s="2" t="s">
        <v>10</v>
      </c>
      <c r="C31" s="7">
        <v>1.11</v>
      </c>
      <c r="D31" s="2">
        <v>50</v>
      </c>
      <c r="E31" s="4">
        <f>ROUND(C31*D31,2)</f>
        <v>55.5</v>
      </c>
      <c r="F31" s="3">
        <v>0</v>
      </c>
      <c r="G31" s="4">
        <f>ROUND(E31*F31,2)</f>
        <v>0</v>
      </c>
      <c r="H31" s="4">
        <f>ROUND(E31-G31,2)</f>
        <v>55.5</v>
      </c>
    </row>
    <row r="32" ht="14.25">
      <c r="A32" s="6" t="s">
        <v>133</v>
      </c>
    </row>
    <row r="33" spans="1:8" ht="14.25">
      <c r="A33" s="2" t="s">
        <v>134</v>
      </c>
      <c r="B33" s="2" t="s">
        <v>23</v>
      </c>
      <c r="C33" s="7">
        <v>3.68</v>
      </c>
      <c r="D33" s="2">
        <v>0.2</v>
      </c>
      <c r="E33" s="4">
        <f>ROUND(C33*D33,2)</f>
        <v>0.74</v>
      </c>
      <c r="F33" s="3">
        <v>0</v>
      </c>
      <c r="G33" s="4">
        <f>ROUND(E33*F33,2)</f>
        <v>0</v>
      </c>
      <c r="H33" s="4">
        <f>ROUND(E33-G33,2)</f>
        <v>0.74</v>
      </c>
    </row>
    <row r="34" ht="14.25">
      <c r="A34" s="6" t="s">
        <v>135</v>
      </c>
    </row>
    <row r="35" spans="1:8" ht="14.25">
      <c r="A35" s="2" t="s">
        <v>136</v>
      </c>
      <c r="B35" s="2" t="s">
        <v>123</v>
      </c>
      <c r="C35" s="7">
        <v>0.27</v>
      </c>
      <c r="D35" s="19">
        <f>D7</f>
        <v>42</v>
      </c>
      <c r="E35" s="4">
        <f>ROUND(C35*D35,2)</f>
        <v>11.34</v>
      </c>
      <c r="F35" s="3">
        <v>0</v>
      </c>
      <c r="G35" s="4">
        <f>ROUND(E35*F35,2)</f>
        <v>0</v>
      </c>
      <c r="H35" s="4">
        <f>ROUND(E35-G35,2)</f>
        <v>11.34</v>
      </c>
    </row>
    <row r="36" ht="14.25">
      <c r="A36" s="6" t="s">
        <v>61</v>
      </c>
    </row>
    <row r="37" spans="1:8" ht="14.25">
      <c r="A37" s="2" t="s">
        <v>62</v>
      </c>
      <c r="B37" s="2" t="s">
        <v>63</v>
      </c>
      <c r="C37" s="7">
        <v>48</v>
      </c>
      <c r="D37" s="2">
        <v>0.2</v>
      </c>
      <c r="E37" s="4">
        <f>ROUND(C37*D37,2)</f>
        <v>9.6</v>
      </c>
      <c r="F37" s="3">
        <v>0</v>
      </c>
      <c r="G37" s="4">
        <f>ROUND(E37*F37,2)</f>
        <v>0</v>
      </c>
      <c r="H37" s="4">
        <f>ROUND(E37-G37,2)</f>
        <v>9.6</v>
      </c>
    </row>
    <row r="38" ht="14.25">
      <c r="A38" s="6" t="s">
        <v>137</v>
      </c>
    </row>
    <row r="39" spans="1:8" ht="14.25">
      <c r="A39" s="2" t="s">
        <v>138</v>
      </c>
      <c r="B39" s="2" t="s">
        <v>139</v>
      </c>
      <c r="C39" s="7">
        <v>0.03</v>
      </c>
      <c r="D39" s="2">
        <v>50</v>
      </c>
      <c r="E39" s="4">
        <f>ROUND(C39*D39,2)</f>
        <v>1.5</v>
      </c>
      <c r="F39" s="3">
        <v>0</v>
      </c>
      <c r="G39" s="4">
        <f>ROUND(E39*F39,2)</f>
        <v>0</v>
      </c>
      <c r="H39" s="4">
        <f>ROUND(E39-G39,2)</f>
        <v>1.5</v>
      </c>
    </row>
    <row r="40" ht="14.25">
      <c r="A40" s="6" t="s">
        <v>64</v>
      </c>
    </row>
    <row r="41" spans="1:8" ht="14.25">
      <c r="A41" s="2" t="s">
        <v>65</v>
      </c>
      <c r="B41" s="2" t="s">
        <v>66</v>
      </c>
      <c r="C41" s="7">
        <v>12.5</v>
      </c>
      <c r="D41" s="2">
        <v>0.3724</v>
      </c>
      <c r="E41" s="4">
        <f>ROUND(C41*D41,2)</f>
        <v>4.66</v>
      </c>
      <c r="F41" s="3">
        <v>0</v>
      </c>
      <c r="G41" s="4">
        <f>ROUND(E41*F41,2)</f>
        <v>0</v>
      </c>
      <c r="H41" s="4">
        <f>ROUND(E41-G41,2)</f>
        <v>4.66</v>
      </c>
    </row>
    <row r="42" spans="1:8" ht="14.25">
      <c r="A42" s="2" t="s">
        <v>140</v>
      </c>
      <c r="B42" s="2" t="s">
        <v>66</v>
      </c>
      <c r="C42" s="7">
        <v>12.5</v>
      </c>
      <c r="D42" s="2">
        <v>0.1022</v>
      </c>
      <c r="E42" s="4">
        <f>ROUND(C42*D42,2)</f>
        <v>1.28</v>
      </c>
      <c r="F42" s="3">
        <v>0</v>
      </c>
      <c r="G42" s="4">
        <f>ROUND(E42*F42,2)</f>
        <v>0</v>
      </c>
      <c r="H42" s="4">
        <f>ROUND(E42-G42,2)</f>
        <v>1.28</v>
      </c>
    </row>
    <row r="43" ht="14.25">
      <c r="A43" s="6" t="s">
        <v>68</v>
      </c>
    </row>
    <row r="44" spans="1:8" ht="14.25">
      <c r="A44" s="2" t="s">
        <v>69</v>
      </c>
      <c r="B44" s="2" t="s">
        <v>66</v>
      </c>
      <c r="C44" s="7">
        <v>9.06</v>
      </c>
      <c r="D44" s="2">
        <v>0.138</v>
      </c>
      <c r="E44" s="4">
        <f>ROUND(C44*D44,2)</f>
        <v>1.25</v>
      </c>
      <c r="F44" s="3">
        <v>0</v>
      </c>
      <c r="G44" s="4">
        <f>ROUND(E44*F44,2)</f>
        <v>0</v>
      </c>
      <c r="H44" s="4">
        <f>ROUND(E44-G44,2)</f>
        <v>1.25</v>
      </c>
    </row>
    <row r="45" spans="1:8" ht="14.25">
      <c r="A45" s="2" t="s">
        <v>70</v>
      </c>
      <c r="B45" s="2" t="s">
        <v>66</v>
      </c>
      <c r="C45" s="7">
        <v>12.5</v>
      </c>
      <c r="D45" s="2">
        <v>0.4271</v>
      </c>
      <c r="E45" s="4">
        <f>ROUND(C45*D45,2)</f>
        <v>5.34</v>
      </c>
      <c r="F45" s="3">
        <v>0</v>
      </c>
      <c r="G45" s="4">
        <f>ROUND(E45*F45,2)</f>
        <v>0</v>
      </c>
      <c r="H45" s="4">
        <f>ROUND(E45-G45,2)</f>
        <v>5.34</v>
      </c>
    </row>
    <row r="46" ht="14.25">
      <c r="A46" s="6" t="s">
        <v>71</v>
      </c>
    </row>
    <row r="47" spans="1:8" ht="14.25">
      <c r="A47" s="2" t="s">
        <v>65</v>
      </c>
      <c r="B47" s="2" t="s">
        <v>72</v>
      </c>
      <c r="C47" s="7">
        <v>3.3</v>
      </c>
      <c r="D47" s="2">
        <v>3.6419</v>
      </c>
      <c r="E47" s="4">
        <f>ROUND(C47*D47,2)</f>
        <v>12.02</v>
      </c>
      <c r="F47" s="3">
        <v>0</v>
      </c>
      <c r="G47" s="4">
        <f>ROUND(E47*F47,2)</f>
        <v>0</v>
      </c>
      <c r="H47" s="4">
        <f>ROUND(E47-G47,2)</f>
        <v>12.02</v>
      </c>
    </row>
    <row r="48" spans="1:8" ht="14.25">
      <c r="A48" s="2" t="s">
        <v>140</v>
      </c>
      <c r="B48" s="2" t="s">
        <v>72</v>
      </c>
      <c r="C48" s="7">
        <v>3.3</v>
      </c>
      <c r="D48" s="2">
        <v>1.3936</v>
      </c>
      <c r="E48" s="4">
        <f>ROUND(C48*D48,2)</f>
        <v>4.6</v>
      </c>
      <c r="F48" s="3">
        <v>0</v>
      </c>
      <c r="G48" s="4">
        <f>ROUND(E48*F48,2)</f>
        <v>0</v>
      </c>
      <c r="H48" s="4">
        <f>ROUND(E48-G48,2)</f>
        <v>4.6</v>
      </c>
    </row>
    <row r="49" ht="14.25">
      <c r="A49" s="6" t="s">
        <v>73</v>
      </c>
    </row>
    <row r="50" spans="1:8" ht="14.25">
      <c r="A50" s="2" t="s">
        <v>69</v>
      </c>
      <c r="B50" s="2" t="s">
        <v>33</v>
      </c>
      <c r="C50" s="7">
        <v>4.46</v>
      </c>
      <c r="D50" s="2">
        <v>1</v>
      </c>
      <c r="E50" s="4">
        <f>ROUND(C50*D50,2)</f>
        <v>4.46</v>
      </c>
      <c r="F50" s="3">
        <v>0</v>
      </c>
      <c r="G50" s="4">
        <f>ROUND(E50*F50,2)</f>
        <v>0</v>
      </c>
      <c r="H50" s="4">
        <f>ROUND(E50-G50,2)</f>
        <v>4.46</v>
      </c>
    </row>
    <row r="51" spans="1:8" ht="14.25">
      <c r="A51" s="2" t="s">
        <v>65</v>
      </c>
      <c r="B51" s="2" t="s">
        <v>33</v>
      </c>
      <c r="C51" s="7">
        <v>1.86</v>
      </c>
      <c r="D51" s="2">
        <v>1</v>
      </c>
      <c r="E51" s="4">
        <f>ROUND(C51*D51,2)</f>
        <v>1.86</v>
      </c>
      <c r="F51" s="3">
        <v>0</v>
      </c>
      <c r="G51" s="4">
        <f>ROUND(E51*F51,2)</f>
        <v>0</v>
      </c>
      <c r="H51" s="4">
        <f>ROUND(E51-G51,2)</f>
        <v>1.86</v>
      </c>
    </row>
    <row r="52" spans="1:8" ht="14.25">
      <c r="A52" s="2" t="s">
        <v>140</v>
      </c>
      <c r="B52" s="2" t="s">
        <v>33</v>
      </c>
      <c r="C52" s="7">
        <v>2.92</v>
      </c>
      <c r="D52" s="2">
        <v>1</v>
      </c>
      <c r="E52" s="4">
        <f>ROUND(C52*D52,2)</f>
        <v>2.92</v>
      </c>
      <c r="F52" s="3">
        <v>0</v>
      </c>
      <c r="G52" s="4">
        <f>ROUND(E52*F52,2)</f>
        <v>0</v>
      </c>
      <c r="H52" s="4">
        <f>ROUND(E52-G52,2)</f>
        <v>2.92</v>
      </c>
    </row>
    <row r="53" spans="1:8" ht="14.25">
      <c r="A53" s="8" t="s">
        <v>74</v>
      </c>
      <c r="B53" s="8" t="s">
        <v>33</v>
      </c>
      <c r="C53" s="9">
        <v>5.59</v>
      </c>
      <c r="D53" s="8">
        <v>1</v>
      </c>
      <c r="E53" s="10">
        <f>ROUND(C53*D53,2)</f>
        <v>5.59</v>
      </c>
      <c r="F53" s="11">
        <v>0</v>
      </c>
      <c r="G53" s="10">
        <f>ROUND(E53*F53,2)</f>
        <v>0</v>
      </c>
      <c r="H53" s="10">
        <f>ROUND(E53-G53,2)</f>
        <v>5.59</v>
      </c>
    </row>
    <row r="54" spans="1:8" ht="14.25">
      <c r="A54" s="1" t="s">
        <v>75</v>
      </c>
      <c r="E54" s="4">
        <f>SUM(E12:E53)</f>
        <v>269.95</v>
      </c>
      <c r="G54" s="5">
        <f>SUM(G12:G53)</f>
        <v>0</v>
      </c>
      <c r="H54" s="5">
        <f>ROUND(E54-G54,2)</f>
        <v>269.95</v>
      </c>
    </row>
    <row r="55" spans="1:8" ht="14.25">
      <c r="A55" s="1" t="s">
        <v>76</v>
      </c>
      <c r="E55" s="4">
        <f>+E8-E54</f>
        <v>209.27000000000004</v>
      </c>
      <c r="G55" s="5">
        <f>+G8-G54</f>
        <v>0</v>
      </c>
      <c r="H55" s="5">
        <f>ROUND(E55-G55,2)</f>
        <v>209.27</v>
      </c>
    </row>
    <row r="56" ht="14.25">
      <c r="A56" t="s">
        <v>13</v>
      </c>
    </row>
    <row r="57" ht="14.25">
      <c r="A57" s="1" t="s">
        <v>77</v>
      </c>
    </row>
    <row r="58" spans="1:8" ht="14.25">
      <c r="A58" s="2" t="s">
        <v>69</v>
      </c>
      <c r="B58" s="2" t="s">
        <v>33</v>
      </c>
      <c r="C58" s="7">
        <v>8.78</v>
      </c>
      <c r="D58" s="2">
        <v>1</v>
      </c>
      <c r="E58" s="4">
        <f>ROUND(C58*D58,2)</f>
        <v>8.78</v>
      </c>
      <c r="F58" s="3">
        <v>0</v>
      </c>
      <c r="G58" s="4">
        <f>ROUND(E58*F58,2)</f>
        <v>0</v>
      </c>
      <c r="H58" s="4">
        <f>ROUND(E58-G58,2)</f>
        <v>8.78</v>
      </c>
    </row>
    <row r="59" spans="1:8" ht="14.25">
      <c r="A59" s="2" t="s">
        <v>65</v>
      </c>
      <c r="B59" s="2" t="s">
        <v>33</v>
      </c>
      <c r="C59" s="7">
        <v>11.35</v>
      </c>
      <c r="D59" s="2">
        <v>1</v>
      </c>
      <c r="E59" s="4">
        <f>ROUND(C59*D59,2)</f>
        <v>11.35</v>
      </c>
      <c r="F59" s="3">
        <v>0</v>
      </c>
      <c r="G59" s="4">
        <f>ROUND(E59*F59,2)</f>
        <v>0</v>
      </c>
      <c r="H59" s="4">
        <f>ROUND(E59-G59,2)</f>
        <v>11.35</v>
      </c>
    </row>
    <row r="60" spans="1:8" ht="14.25">
      <c r="A60" s="8" t="s">
        <v>140</v>
      </c>
      <c r="B60" s="8" t="s">
        <v>33</v>
      </c>
      <c r="C60" s="9">
        <v>11.16</v>
      </c>
      <c r="D60" s="8">
        <v>1</v>
      </c>
      <c r="E60" s="10">
        <f>ROUND(C60*D60,2)</f>
        <v>11.16</v>
      </c>
      <c r="F60" s="11">
        <v>0</v>
      </c>
      <c r="G60" s="10">
        <f>ROUND(E60*F60,2)</f>
        <v>0</v>
      </c>
      <c r="H60" s="10">
        <f>ROUND(E60-G60,2)</f>
        <v>11.16</v>
      </c>
    </row>
    <row r="61" spans="1:8" ht="14.25">
      <c r="A61" s="1" t="s">
        <v>78</v>
      </c>
      <c r="E61" s="4">
        <f>SUM(E58:E60)</f>
        <v>31.29</v>
      </c>
      <c r="G61" s="5">
        <f>SUM(G58:G60)</f>
        <v>0</v>
      </c>
      <c r="H61" s="5">
        <f>ROUND(E61-G61,2)</f>
        <v>31.29</v>
      </c>
    </row>
    <row r="62" spans="1:8" ht="14.25">
      <c r="A62" s="1" t="s">
        <v>79</v>
      </c>
      <c r="E62" s="4">
        <f>+E54+E61</f>
        <v>301.24</v>
      </c>
      <c r="G62" s="5">
        <f>+G54+G61</f>
        <v>0</v>
      </c>
      <c r="H62" s="5">
        <f>ROUND(E62-G62,2)</f>
        <v>301.24</v>
      </c>
    </row>
    <row r="63" spans="1:8" ht="14.25">
      <c r="A63" s="1" t="s">
        <v>80</v>
      </c>
      <c r="E63" s="4">
        <f>+E8-E62</f>
        <v>177.98000000000002</v>
      </c>
      <c r="G63" s="5">
        <f>+G8-G62</f>
        <v>0</v>
      </c>
      <c r="H63" s="5">
        <f>ROUND(E63-G63,2)</f>
        <v>177.98</v>
      </c>
    </row>
    <row r="64" ht="14.25">
      <c r="A64" t="s">
        <v>3</v>
      </c>
    </row>
    <row r="65" ht="14.25">
      <c r="A65" t="s">
        <v>81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8.7109375" style="0" customWidth="1"/>
    <col min="3" max="3" width="8.8515625" style="4" customWidth="1"/>
    <col min="4" max="4" width="10.7109375" style="0" customWidth="1"/>
    <col min="5" max="5" width="13.7109375" style="4" customWidth="1"/>
  </cols>
  <sheetData>
    <row r="1" spans="1:8" ht="14.25">
      <c r="A1" s="15" t="s">
        <v>141</v>
      </c>
      <c r="B1" s="15"/>
      <c r="C1" s="15"/>
      <c r="D1" s="15"/>
      <c r="E1" s="15"/>
      <c r="F1" s="15"/>
      <c r="G1" s="15"/>
      <c r="H1" s="15"/>
    </row>
    <row r="2" spans="1:8" ht="14.25">
      <c r="A2" s="15" t="s">
        <v>120</v>
      </c>
      <c r="B2" s="15"/>
      <c r="C2" s="15"/>
      <c r="D2" s="15"/>
      <c r="E2" s="15"/>
      <c r="F2" s="15"/>
      <c r="G2" s="15"/>
      <c r="H2" s="15"/>
    </row>
    <row r="3" spans="1:8" ht="14.25">
      <c r="A3" s="15" t="s">
        <v>142</v>
      </c>
      <c r="B3" s="15"/>
      <c r="C3" s="15"/>
      <c r="D3" s="15"/>
      <c r="E3" s="15"/>
      <c r="F3" s="15"/>
      <c r="G3" s="15"/>
      <c r="H3" s="15"/>
    </row>
    <row r="4" spans="1:8" ht="14.25">
      <c r="A4" s="12"/>
      <c r="B4" s="12"/>
      <c r="C4" s="10"/>
      <c r="D4" s="12"/>
      <c r="E4" s="10"/>
      <c r="F4" s="16" t="s">
        <v>83</v>
      </c>
      <c r="G4" s="16"/>
      <c r="H4" s="17" t="s">
        <v>86</v>
      </c>
    </row>
    <row r="5" spans="1:8" ht="14.25">
      <c r="A5" s="13" t="s">
        <v>4</v>
      </c>
      <c r="B5" s="13" t="s">
        <v>5</v>
      </c>
      <c r="C5" s="14" t="s">
        <v>6</v>
      </c>
      <c r="D5" s="13" t="s">
        <v>7</v>
      </c>
      <c r="E5" s="14" t="s">
        <v>82</v>
      </c>
      <c r="F5" s="18" t="s">
        <v>84</v>
      </c>
      <c r="G5" s="18" t="s">
        <v>85</v>
      </c>
      <c r="H5" s="18" t="s">
        <v>85</v>
      </c>
    </row>
    <row r="6" ht="14.25">
      <c r="A6" s="1" t="s">
        <v>8</v>
      </c>
    </row>
    <row r="7" spans="1:8" ht="14.25">
      <c r="A7" s="8" t="s">
        <v>122</v>
      </c>
      <c r="B7" s="8" t="s">
        <v>123</v>
      </c>
      <c r="C7" s="9">
        <v>11.41</v>
      </c>
      <c r="D7" s="8">
        <v>65</v>
      </c>
      <c r="E7" s="10">
        <f>ROUND(C7*D7,2)</f>
        <v>741.65</v>
      </c>
      <c r="F7" s="11">
        <v>0</v>
      </c>
      <c r="G7" s="10">
        <f>ROUND(E7*F7,2)</f>
        <v>0</v>
      </c>
      <c r="H7" s="10">
        <f>ROUND(E7-G7,2)</f>
        <v>741.65</v>
      </c>
    </row>
    <row r="8" spans="1:8" ht="14.25">
      <c r="A8" s="1" t="s">
        <v>12</v>
      </c>
      <c r="E8" s="4">
        <f>SUM(E7:E7)</f>
        <v>741.65</v>
      </c>
      <c r="G8" s="5">
        <f>SUM(G7:G7)</f>
        <v>0</v>
      </c>
      <c r="H8" s="5">
        <f>ROUND(E8-G8,2)</f>
        <v>741.65</v>
      </c>
    </row>
    <row r="9" ht="14.25">
      <c r="A9" t="s">
        <v>13</v>
      </c>
    </row>
    <row r="10" ht="14.25">
      <c r="A10" s="1" t="s">
        <v>14</v>
      </c>
    </row>
    <row r="11" ht="14.25">
      <c r="A11" s="6" t="s">
        <v>15</v>
      </c>
    </row>
    <row r="12" spans="1:8" ht="14.25">
      <c r="A12" s="2" t="s">
        <v>16</v>
      </c>
      <c r="B12" s="2" t="s">
        <v>17</v>
      </c>
      <c r="C12" s="7">
        <v>6</v>
      </c>
      <c r="D12" s="2">
        <v>4.25</v>
      </c>
      <c r="E12" s="4">
        <f>ROUND(C12*D12,2)</f>
        <v>25.5</v>
      </c>
      <c r="F12" s="3">
        <v>0</v>
      </c>
      <c r="G12" s="4">
        <f>ROUND(E12*F12,2)</f>
        <v>0</v>
      </c>
      <c r="H12" s="4">
        <f>ROUND(E12-G12,2)</f>
        <v>25.5</v>
      </c>
    </row>
    <row r="13" ht="14.25">
      <c r="A13" s="6" t="s">
        <v>19</v>
      </c>
    </row>
    <row r="14" spans="1:8" ht="14.25">
      <c r="A14" s="2" t="s">
        <v>124</v>
      </c>
      <c r="B14" s="2" t="s">
        <v>21</v>
      </c>
      <c r="C14" s="7">
        <v>0.22</v>
      </c>
      <c r="D14" s="2">
        <v>16</v>
      </c>
      <c r="E14" s="4">
        <f>ROUND(C14*D14,2)</f>
        <v>3.52</v>
      </c>
      <c r="F14" s="3">
        <v>0</v>
      </c>
      <c r="G14" s="4">
        <f>ROUND(E14*F14,2)</f>
        <v>0</v>
      </c>
      <c r="H14" s="4">
        <f>ROUND(E14-G14,2)</f>
        <v>3.52</v>
      </c>
    </row>
    <row r="15" spans="1:8" ht="14.25">
      <c r="A15" s="2" t="s">
        <v>125</v>
      </c>
      <c r="B15" s="2" t="s">
        <v>72</v>
      </c>
      <c r="C15" s="7">
        <v>3.45</v>
      </c>
      <c r="D15" s="2">
        <v>1</v>
      </c>
      <c r="E15" s="4">
        <f>ROUND(C15*D15,2)</f>
        <v>3.45</v>
      </c>
      <c r="F15" s="3">
        <v>0</v>
      </c>
      <c r="G15" s="4">
        <f>ROUND(E15*F15,2)</f>
        <v>0</v>
      </c>
      <c r="H15" s="4">
        <f>ROUND(E15-G15,2)</f>
        <v>3.45</v>
      </c>
    </row>
    <row r="16" ht="14.25">
      <c r="A16" s="6" t="s">
        <v>27</v>
      </c>
    </row>
    <row r="17" spans="1:8" ht="14.25">
      <c r="A17" s="2" t="s">
        <v>126</v>
      </c>
      <c r="B17" s="2" t="s">
        <v>29</v>
      </c>
      <c r="C17" s="7">
        <v>24</v>
      </c>
      <c r="D17" s="2">
        <v>1</v>
      </c>
      <c r="E17" s="4">
        <f>ROUND(C17*D17,2)</f>
        <v>24</v>
      </c>
      <c r="F17" s="3">
        <v>0</v>
      </c>
      <c r="G17" s="4">
        <f>ROUND(E17*F17,2)</f>
        <v>0</v>
      </c>
      <c r="H17" s="4">
        <f>ROUND(E17-G17,2)</f>
        <v>24</v>
      </c>
    </row>
    <row r="18" spans="1:8" ht="14.25">
      <c r="A18" s="2" t="s">
        <v>28</v>
      </c>
      <c r="B18" s="2" t="s">
        <v>29</v>
      </c>
      <c r="C18" s="7">
        <v>23.75</v>
      </c>
      <c r="D18" s="2">
        <v>1.2</v>
      </c>
      <c r="E18" s="4">
        <f>ROUND(C18*D18,2)</f>
        <v>28.5</v>
      </c>
      <c r="F18" s="3">
        <v>0</v>
      </c>
      <c r="G18" s="4">
        <f>ROUND(E18*F18,2)</f>
        <v>0</v>
      </c>
      <c r="H18" s="4">
        <f>ROUND(E18-G18,2)</f>
        <v>28.5</v>
      </c>
    </row>
    <row r="19" ht="14.25">
      <c r="A19" s="6" t="s">
        <v>31</v>
      </c>
    </row>
    <row r="20" spans="1:8" ht="14.25">
      <c r="A20" s="2" t="s">
        <v>127</v>
      </c>
      <c r="B20" s="2" t="s">
        <v>21</v>
      </c>
      <c r="C20" s="7">
        <v>4.07</v>
      </c>
      <c r="D20" s="2">
        <v>1.6</v>
      </c>
      <c r="E20" s="4">
        <f>ROUND(C20*D20,2)</f>
        <v>6.51</v>
      </c>
      <c r="F20" s="3">
        <v>0</v>
      </c>
      <c r="G20" s="4">
        <f>ROUND(E20*F20,2)</f>
        <v>0</v>
      </c>
      <c r="H20" s="4">
        <f>ROUND(E20-G20,2)</f>
        <v>6.51</v>
      </c>
    </row>
    <row r="21" spans="1:8" ht="14.25">
      <c r="A21" s="2" t="s">
        <v>143</v>
      </c>
      <c r="B21" s="2" t="s">
        <v>21</v>
      </c>
      <c r="C21" s="7">
        <v>2.53</v>
      </c>
      <c r="D21" s="2">
        <v>3</v>
      </c>
      <c r="E21" s="4">
        <f>ROUND(C21*D21,2)</f>
        <v>7.59</v>
      </c>
      <c r="F21" s="3">
        <v>0</v>
      </c>
      <c r="G21" s="4">
        <f>ROUND(E21*F21,2)</f>
        <v>0</v>
      </c>
      <c r="H21" s="4">
        <f>ROUND(E21-G21,2)</f>
        <v>7.59</v>
      </c>
    </row>
    <row r="22" ht="14.25">
      <c r="A22" s="6" t="s">
        <v>34</v>
      </c>
    </row>
    <row r="23" spans="1:8" ht="14.25">
      <c r="A23" s="2" t="s">
        <v>36</v>
      </c>
      <c r="B23" s="2" t="s">
        <v>23</v>
      </c>
      <c r="C23" s="7">
        <v>2</v>
      </c>
      <c r="D23" s="2">
        <v>6</v>
      </c>
      <c r="E23" s="4">
        <f>ROUND(C23*D23,2)</f>
        <v>12</v>
      </c>
      <c r="F23" s="3">
        <v>0</v>
      </c>
      <c r="G23" s="4">
        <f>ROUND(E23*F23,2)</f>
        <v>0</v>
      </c>
      <c r="H23" s="4">
        <f>ROUND(E23-G23,2)</f>
        <v>12</v>
      </c>
    </row>
    <row r="24" spans="1:8" ht="14.25">
      <c r="A24" s="2" t="s">
        <v>129</v>
      </c>
      <c r="B24" s="2" t="s">
        <v>23</v>
      </c>
      <c r="C24" s="7">
        <v>2.94</v>
      </c>
      <c r="D24" s="2">
        <v>2</v>
      </c>
      <c r="E24" s="4">
        <f>ROUND(C24*D24,2)</f>
        <v>5.88</v>
      </c>
      <c r="F24" s="3">
        <v>0</v>
      </c>
      <c r="G24" s="4">
        <f>ROUND(E24*F24,2)</f>
        <v>0</v>
      </c>
      <c r="H24" s="4">
        <f>ROUND(E24-G24,2)</f>
        <v>5.88</v>
      </c>
    </row>
    <row r="25" spans="1:8" ht="14.25">
      <c r="A25" s="2" t="s">
        <v>96</v>
      </c>
      <c r="B25" s="2" t="s">
        <v>21</v>
      </c>
      <c r="C25" s="7">
        <v>5.49</v>
      </c>
      <c r="D25" s="2">
        <v>2</v>
      </c>
      <c r="E25" s="4">
        <f>ROUND(C25*D25,2)</f>
        <v>10.98</v>
      </c>
      <c r="F25" s="3">
        <v>0</v>
      </c>
      <c r="G25" s="4">
        <f>ROUND(E25*F25,2)</f>
        <v>0</v>
      </c>
      <c r="H25" s="4">
        <f>ROUND(E25-G25,2)</f>
        <v>10.98</v>
      </c>
    </row>
    <row r="26" spans="1:8" ht="14.25">
      <c r="A26" s="2" t="s">
        <v>130</v>
      </c>
      <c r="B26" s="2" t="s">
        <v>23</v>
      </c>
      <c r="C26" s="7">
        <v>6.13</v>
      </c>
      <c r="D26" s="2">
        <v>2</v>
      </c>
      <c r="E26" s="4">
        <f>ROUND(C26*D26,2)</f>
        <v>12.26</v>
      </c>
      <c r="F26" s="3">
        <v>0</v>
      </c>
      <c r="G26" s="4">
        <f>ROUND(E26*F26,2)</f>
        <v>0</v>
      </c>
      <c r="H26" s="4">
        <f>ROUND(E26-G26,2)</f>
        <v>12.26</v>
      </c>
    </row>
    <row r="27" ht="14.25">
      <c r="A27" s="6" t="s">
        <v>42</v>
      </c>
    </row>
    <row r="28" spans="1:8" ht="14.25">
      <c r="A28" s="2" t="s">
        <v>45</v>
      </c>
      <c r="B28" s="2" t="s">
        <v>21</v>
      </c>
      <c r="C28" s="7">
        <v>2.73</v>
      </c>
      <c r="D28" s="2">
        <v>0.96</v>
      </c>
      <c r="E28" s="4">
        <f>ROUND(C28*D28,2)</f>
        <v>2.62</v>
      </c>
      <c r="F28" s="3">
        <v>0</v>
      </c>
      <c r="G28" s="4">
        <f>ROUND(E28*F28,2)</f>
        <v>0</v>
      </c>
      <c r="H28" s="4">
        <f>ROUND(E28-G28,2)</f>
        <v>2.62</v>
      </c>
    </row>
    <row r="29" spans="1:8" ht="14.25">
      <c r="A29" s="2" t="s">
        <v>131</v>
      </c>
      <c r="B29" s="2" t="s">
        <v>10</v>
      </c>
      <c r="C29" s="7">
        <v>6.85</v>
      </c>
      <c r="D29" s="2">
        <v>0.75</v>
      </c>
      <c r="E29" s="4">
        <f>ROUND(C29*D29,2)</f>
        <v>5.14</v>
      </c>
      <c r="F29" s="3">
        <v>0</v>
      </c>
      <c r="G29" s="4">
        <f>ROUND(E29*F29,2)</f>
        <v>0</v>
      </c>
      <c r="H29" s="4">
        <f>ROUND(E29-G29,2)</f>
        <v>5.14</v>
      </c>
    </row>
    <row r="30" spans="1:8" ht="14.25">
      <c r="A30" s="2" t="s">
        <v>144</v>
      </c>
      <c r="B30" s="2" t="s">
        <v>21</v>
      </c>
      <c r="C30" s="7">
        <v>1.84</v>
      </c>
      <c r="D30" s="2">
        <v>1</v>
      </c>
      <c r="E30" s="4">
        <f>ROUND(C30*D30,2)</f>
        <v>1.84</v>
      </c>
      <c r="F30" s="3">
        <v>0</v>
      </c>
      <c r="G30" s="4">
        <f>ROUND(E30*F30,2)</f>
        <v>0</v>
      </c>
      <c r="H30" s="4">
        <f>ROUND(E30-G30,2)</f>
        <v>1.84</v>
      </c>
    </row>
    <row r="31" ht="14.25">
      <c r="A31" s="6" t="s">
        <v>106</v>
      </c>
    </row>
    <row r="32" spans="1:8" ht="14.25">
      <c r="A32" s="2" t="s">
        <v>107</v>
      </c>
      <c r="B32" s="2" t="s">
        <v>108</v>
      </c>
      <c r="C32" s="7">
        <v>0.26</v>
      </c>
      <c r="D32" s="2">
        <v>33</v>
      </c>
      <c r="E32" s="4">
        <f>ROUND(C32*D32,2)</f>
        <v>8.58</v>
      </c>
      <c r="F32" s="3">
        <v>0</v>
      </c>
      <c r="G32" s="4">
        <f>ROUND(E32*F32,2)</f>
        <v>0</v>
      </c>
      <c r="H32" s="4">
        <f>ROUND(E32-G32,2)</f>
        <v>8.58</v>
      </c>
    </row>
    <row r="33" ht="14.25">
      <c r="A33" s="6" t="s">
        <v>48</v>
      </c>
    </row>
    <row r="34" spans="1:8" ht="14.25">
      <c r="A34" s="2" t="s">
        <v>132</v>
      </c>
      <c r="B34" s="2" t="s">
        <v>10</v>
      </c>
      <c r="C34" s="7">
        <v>1.11</v>
      </c>
      <c r="D34" s="2">
        <v>50</v>
      </c>
      <c r="E34" s="4">
        <f>ROUND(C34*D34,2)</f>
        <v>55.5</v>
      </c>
      <c r="F34" s="3">
        <v>0</v>
      </c>
      <c r="G34" s="4">
        <f>ROUND(E34*F34,2)</f>
        <v>0</v>
      </c>
      <c r="H34" s="4">
        <f>ROUND(E34-G34,2)</f>
        <v>55.5</v>
      </c>
    </row>
    <row r="35" ht="14.25">
      <c r="A35" s="6" t="s">
        <v>133</v>
      </c>
    </row>
    <row r="36" spans="1:8" ht="14.25">
      <c r="A36" s="2" t="s">
        <v>134</v>
      </c>
      <c r="B36" s="2" t="s">
        <v>23</v>
      </c>
      <c r="C36" s="7">
        <v>3.68</v>
      </c>
      <c r="D36" s="2">
        <v>0.225</v>
      </c>
      <c r="E36" s="4">
        <f>ROUND(C36*D36,2)</f>
        <v>0.83</v>
      </c>
      <c r="F36" s="3">
        <v>0</v>
      </c>
      <c r="G36" s="4">
        <f>ROUND(E36*F36,2)</f>
        <v>0</v>
      </c>
      <c r="H36" s="4">
        <f>ROUND(E36-G36,2)</f>
        <v>0.83</v>
      </c>
    </row>
    <row r="37" ht="14.25">
      <c r="A37" s="6" t="s">
        <v>135</v>
      </c>
    </row>
    <row r="38" spans="1:8" ht="14.25">
      <c r="A38" s="2" t="s">
        <v>136</v>
      </c>
      <c r="B38" s="2" t="s">
        <v>123</v>
      </c>
      <c r="C38" s="7">
        <v>0.27</v>
      </c>
      <c r="D38" s="19">
        <f>D7</f>
        <v>65</v>
      </c>
      <c r="E38" s="4">
        <f>ROUND(C38*D38,2)</f>
        <v>17.55</v>
      </c>
      <c r="F38" s="3">
        <v>0</v>
      </c>
      <c r="G38" s="4">
        <f>ROUND(E38*F38,2)</f>
        <v>0</v>
      </c>
      <c r="H38" s="4">
        <f>ROUND(E38-G38,2)</f>
        <v>17.55</v>
      </c>
    </row>
    <row r="39" ht="14.25">
      <c r="A39" s="6" t="s">
        <v>61</v>
      </c>
    </row>
    <row r="40" spans="1:8" ht="14.25">
      <c r="A40" s="2" t="s">
        <v>62</v>
      </c>
      <c r="B40" s="2" t="s">
        <v>63</v>
      </c>
      <c r="C40" s="7">
        <v>48</v>
      </c>
      <c r="D40" s="2">
        <v>0.2</v>
      </c>
      <c r="E40" s="4">
        <f>ROUND(C40*D40,2)</f>
        <v>9.6</v>
      </c>
      <c r="F40" s="3">
        <v>0</v>
      </c>
      <c r="G40" s="4">
        <f>ROUND(E40*F40,2)</f>
        <v>0</v>
      </c>
      <c r="H40" s="4">
        <f>ROUND(E40-G40,2)</f>
        <v>9.6</v>
      </c>
    </row>
    <row r="41" ht="14.25">
      <c r="A41" s="6" t="s">
        <v>137</v>
      </c>
    </row>
    <row r="42" spans="1:8" ht="14.25">
      <c r="A42" s="2" t="s">
        <v>138</v>
      </c>
      <c r="B42" s="2" t="s">
        <v>139</v>
      </c>
      <c r="C42" s="7">
        <v>0.03</v>
      </c>
      <c r="D42" s="2">
        <v>50</v>
      </c>
      <c r="E42" s="4">
        <f>ROUND(C42*D42,2)</f>
        <v>1.5</v>
      </c>
      <c r="F42" s="3">
        <v>0</v>
      </c>
      <c r="G42" s="4">
        <f>ROUND(E42*F42,2)</f>
        <v>0</v>
      </c>
      <c r="H42" s="4">
        <f>ROUND(E42-G42,2)</f>
        <v>1.5</v>
      </c>
    </row>
    <row r="43" ht="14.25">
      <c r="A43" s="6" t="s">
        <v>64</v>
      </c>
    </row>
    <row r="44" spans="1:8" ht="14.25">
      <c r="A44" s="2" t="s">
        <v>65</v>
      </c>
      <c r="B44" s="2" t="s">
        <v>66</v>
      </c>
      <c r="C44" s="7">
        <v>12.5</v>
      </c>
      <c r="D44" s="2">
        <v>0.5134</v>
      </c>
      <c r="E44" s="4">
        <f>ROUND(C44*D44,2)</f>
        <v>6.42</v>
      </c>
      <c r="F44" s="3">
        <v>0</v>
      </c>
      <c r="G44" s="4">
        <f>ROUND(E44*F44,2)</f>
        <v>0</v>
      </c>
      <c r="H44" s="4">
        <f>ROUND(E44-G44,2)</f>
        <v>6.42</v>
      </c>
    </row>
    <row r="45" spans="1:8" ht="14.25">
      <c r="A45" s="2" t="s">
        <v>140</v>
      </c>
      <c r="B45" s="2" t="s">
        <v>66</v>
      </c>
      <c r="C45" s="7">
        <v>12.5</v>
      </c>
      <c r="D45" s="2">
        <v>0.1022</v>
      </c>
      <c r="E45" s="4">
        <f>ROUND(C45*D45,2)</f>
        <v>1.28</v>
      </c>
      <c r="F45" s="3">
        <v>0</v>
      </c>
      <c r="G45" s="4">
        <f>ROUND(E45*F45,2)</f>
        <v>0</v>
      </c>
      <c r="H45" s="4">
        <f>ROUND(E45-G45,2)</f>
        <v>1.28</v>
      </c>
    </row>
    <row r="46" ht="14.25">
      <c r="A46" s="6" t="s">
        <v>109</v>
      </c>
    </row>
    <row r="47" spans="1:8" ht="14.25">
      <c r="A47" s="2" t="s">
        <v>110</v>
      </c>
      <c r="B47" s="2" t="s">
        <v>66</v>
      </c>
      <c r="C47" s="7">
        <v>9.06</v>
      </c>
      <c r="D47" s="2">
        <v>0.3</v>
      </c>
      <c r="E47" s="4">
        <f>ROUND(C47*D47,2)</f>
        <v>2.72</v>
      </c>
      <c r="F47" s="3">
        <v>0</v>
      </c>
      <c r="G47" s="4">
        <f>ROUND(E47*F47,2)</f>
        <v>0</v>
      </c>
      <c r="H47" s="4">
        <f>ROUND(E47-G47,2)</f>
        <v>2.72</v>
      </c>
    </row>
    <row r="48" spans="1:8" ht="14.25">
      <c r="A48" s="2" t="s">
        <v>69</v>
      </c>
      <c r="B48" s="2" t="s">
        <v>66</v>
      </c>
      <c r="C48" s="7">
        <v>9.06</v>
      </c>
      <c r="D48" s="2">
        <v>0.0625</v>
      </c>
      <c r="E48" s="4">
        <f>ROUND(C48*D48,2)</f>
        <v>0.57</v>
      </c>
      <c r="F48" s="3">
        <v>0</v>
      </c>
      <c r="G48" s="4">
        <f>ROUND(E48*F48,2)</f>
        <v>0</v>
      </c>
      <c r="H48" s="4">
        <f>ROUND(E48-G48,2)</f>
        <v>0.57</v>
      </c>
    </row>
    <row r="49" ht="14.25">
      <c r="A49" s="6" t="s">
        <v>68</v>
      </c>
    </row>
    <row r="50" spans="1:8" ht="14.25">
      <c r="A50" s="2" t="s">
        <v>69</v>
      </c>
      <c r="B50" s="2" t="s">
        <v>66</v>
      </c>
      <c r="C50" s="7">
        <v>9.06</v>
      </c>
      <c r="D50" s="2">
        <v>0.138</v>
      </c>
      <c r="E50" s="4">
        <f>ROUND(C50*D50,2)</f>
        <v>1.25</v>
      </c>
      <c r="F50" s="3">
        <v>0</v>
      </c>
      <c r="G50" s="4">
        <f>ROUND(E50*F50,2)</f>
        <v>0</v>
      </c>
      <c r="H50" s="4">
        <f>ROUND(E50-G50,2)</f>
        <v>1.25</v>
      </c>
    </row>
    <row r="51" spans="1:8" ht="14.25">
      <c r="A51" s="2" t="s">
        <v>70</v>
      </c>
      <c r="B51" s="2" t="s">
        <v>66</v>
      </c>
      <c r="C51" s="7">
        <v>12.5</v>
      </c>
      <c r="D51" s="2">
        <v>0.4834</v>
      </c>
      <c r="E51" s="4">
        <f>ROUND(C51*D51,2)</f>
        <v>6.04</v>
      </c>
      <c r="F51" s="3">
        <v>0</v>
      </c>
      <c r="G51" s="4">
        <f>ROUND(E51*F51,2)</f>
        <v>0</v>
      </c>
      <c r="H51" s="4">
        <f>ROUND(E51-G51,2)</f>
        <v>6.04</v>
      </c>
    </row>
    <row r="52" ht="14.25">
      <c r="A52" s="6" t="s">
        <v>71</v>
      </c>
    </row>
    <row r="53" spans="1:8" ht="14.25">
      <c r="A53" s="2" t="s">
        <v>65</v>
      </c>
      <c r="B53" s="2" t="s">
        <v>72</v>
      </c>
      <c r="C53" s="7">
        <v>3.3</v>
      </c>
      <c r="D53" s="2">
        <v>4.8957</v>
      </c>
      <c r="E53" s="4">
        <f>ROUND(C53*D53,2)</f>
        <v>16.16</v>
      </c>
      <c r="F53" s="3">
        <v>0</v>
      </c>
      <c r="G53" s="4">
        <f>ROUND(E53*F53,2)</f>
        <v>0</v>
      </c>
      <c r="H53" s="4">
        <f>ROUND(E53-G53,2)</f>
        <v>16.16</v>
      </c>
    </row>
    <row r="54" spans="1:8" ht="14.25">
      <c r="A54" s="2" t="s">
        <v>140</v>
      </c>
      <c r="B54" s="2" t="s">
        <v>72</v>
      </c>
      <c r="C54" s="7">
        <v>3.3</v>
      </c>
      <c r="D54" s="2">
        <v>1.3936</v>
      </c>
      <c r="E54" s="4">
        <f>ROUND(C54*D54,2)</f>
        <v>4.6</v>
      </c>
      <c r="F54" s="3">
        <v>0</v>
      </c>
      <c r="G54" s="4">
        <f>ROUND(E54*F54,2)</f>
        <v>0</v>
      </c>
      <c r="H54" s="4">
        <f>ROUND(E54-G54,2)</f>
        <v>4.6</v>
      </c>
    </row>
    <row r="55" spans="1:8" ht="14.25">
      <c r="A55" s="2" t="s">
        <v>111</v>
      </c>
      <c r="B55" s="2" t="s">
        <v>72</v>
      </c>
      <c r="C55" s="7">
        <v>3.3</v>
      </c>
      <c r="D55" s="2">
        <v>7.3317</v>
      </c>
      <c r="E55" s="4">
        <f>ROUND(C55*D55,2)</f>
        <v>24.19</v>
      </c>
      <c r="F55" s="3">
        <v>0</v>
      </c>
      <c r="G55" s="4">
        <f>ROUND(E55*F55,2)</f>
        <v>0</v>
      </c>
      <c r="H55" s="4">
        <f>ROUND(E55-G55,2)</f>
        <v>24.19</v>
      </c>
    </row>
    <row r="56" ht="14.25">
      <c r="A56" s="6" t="s">
        <v>73</v>
      </c>
    </row>
    <row r="57" spans="1:8" ht="14.25">
      <c r="A57" s="2" t="s">
        <v>69</v>
      </c>
      <c r="B57" s="2" t="s">
        <v>33</v>
      </c>
      <c r="C57" s="7">
        <v>5.07</v>
      </c>
      <c r="D57" s="2">
        <v>1</v>
      </c>
      <c r="E57" s="4">
        <f>ROUND(C57*D57,2)</f>
        <v>5.07</v>
      </c>
      <c r="F57" s="3">
        <v>0</v>
      </c>
      <c r="G57" s="4">
        <f>ROUND(E57*F57,2)</f>
        <v>0</v>
      </c>
      <c r="H57" s="4">
        <f>ROUND(E57-G57,2)</f>
        <v>5.07</v>
      </c>
    </row>
    <row r="58" spans="1:8" ht="14.25">
      <c r="A58" s="2" t="s">
        <v>65</v>
      </c>
      <c r="B58" s="2" t="s">
        <v>33</v>
      </c>
      <c r="C58" s="7">
        <v>2.49</v>
      </c>
      <c r="D58" s="2">
        <v>1</v>
      </c>
      <c r="E58" s="4">
        <f>ROUND(C58*D58,2)</f>
        <v>2.49</v>
      </c>
      <c r="F58" s="3">
        <v>0</v>
      </c>
      <c r="G58" s="4">
        <f>ROUND(E58*F58,2)</f>
        <v>0</v>
      </c>
      <c r="H58" s="4">
        <f>ROUND(E58-G58,2)</f>
        <v>2.49</v>
      </c>
    </row>
    <row r="59" spans="1:8" ht="14.25">
      <c r="A59" s="2" t="s">
        <v>140</v>
      </c>
      <c r="B59" s="2" t="s">
        <v>33</v>
      </c>
      <c r="C59" s="7">
        <v>2.92</v>
      </c>
      <c r="D59" s="2">
        <v>1</v>
      </c>
      <c r="E59" s="4">
        <f>ROUND(C59*D59,2)</f>
        <v>2.92</v>
      </c>
      <c r="F59" s="3">
        <v>0</v>
      </c>
      <c r="G59" s="4">
        <f>ROUND(E59*F59,2)</f>
        <v>0</v>
      </c>
      <c r="H59" s="4">
        <f>ROUND(E59-G59,2)</f>
        <v>2.92</v>
      </c>
    </row>
    <row r="60" spans="1:8" ht="14.25">
      <c r="A60" s="2" t="s">
        <v>111</v>
      </c>
      <c r="B60" s="2" t="s">
        <v>33</v>
      </c>
      <c r="C60" s="7">
        <v>5.98</v>
      </c>
      <c r="D60" s="2">
        <v>1</v>
      </c>
      <c r="E60" s="4">
        <f>ROUND(C60*D60,2)</f>
        <v>5.98</v>
      </c>
      <c r="F60" s="3">
        <v>0</v>
      </c>
      <c r="G60" s="4">
        <f>ROUND(E60*F60,2)</f>
        <v>0</v>
      </c>
      <c r="H60" s="4">
        <f>ROUND(E60-G60,2)</f>
        <v>5.98</v>
      </c>
    </row>
    <row r="61" spans="1:8" ht="14.25">
      <c r="A61" s="8" t="s">
        <v>74</v>
      </c>
      <c r="B61" s="8" t="s">
        <v>33</v>
      </c>
      <c r="C61" s="9">
        <v>6.34</v>
      </c>
      <c r="D61" s="8">
        <v>1</v>
      </c>
      <c r="E61" s="10">
        <f>ROUND(C61*D61,2)</f>
        <v>6.34</v>
      </c>
      <c r="F61" s="11">
        <v>0</v>
      </c>
      <c r="G61" s="10">
        <f>ROUND(E61*F61,2)</f>
        <v>0</v>
      </c>
      <c r="H61" s="10">
        <f>ROUND(E61-G61,2)</f>
        <v>6.34</v>
      </c>
    </row>
    <row r="62" spans="1:8" ht="14.25">
      <c r="A62" s="1" t="s">
        <v>75</v>
      </c>
      <c r="E62" s="4">
        <f>SUM(E12:E61)</f>
        <v>329.38000000000005</v>
      </c>
      <c r="G62" s="5">
        <f>SUM(G12:G61)</f>
        <v>0</v>
      </c>
      <c r="H62" s="5">
        <f>ROUND(E62-G62,2)</f>
        <v>329.38</v>
      </c>
    </row>
    <row r="63" spans="1:8" ht="14.25">
      <c r="A63" s="1" t="s">
        <v>76</v>
      </c>
      <c r="E63" s="4">
        <f>+E8-E62</f>
        <v>412.2699999999999</v>
      </c>
      <c r="G63" s="5">
        <f>+G8-G62</f>
        <v>0</v>
      </c>
      <c r="H63" s="5">
        <f>ROUND(E63-G63,2)</f>
        <v>412.27</v>
      </c>
    </row>
    <row r="64" ht="14.25">
      <c r="A64" t="s">
        <v>13</v>
      </c>
    </row>
    <row r="65" ht="14.25">
      <c r="A65" s="1" t="s">
        <v>77</v>
      </c>
    </row>
    <row r="66" spans="1:8" ht="14.25">
      <c r="A66" s="2" t="s">
        <v>69</v>
      </c>
      <c r="B66" s="2" t="s">
        <v>33</v>
      </c>
      <c r="C66" s="7">
        <v>10.77</v>
      </c>
      <c r="D66" s="2">
        <v>1</v>
      </c>
      <c r="E66" s="4">
        <f>ROUND(C66*D66,2)</f>
        <v>10.77</v>
      </c>
      <c r="F66" s="3">
        <v>0</v>
      </c>
      <c r="G66" s="4">
        <f>ROUND(E66*F66,2)</f>
        <v>0</v>
      </c>
      <c r="H66" s="4">
        <f>ROUND(E66-G66,2)</f>
        <v>10.77</v>
      </c>
    </row>
    <row r="67" spans="1:8" ht="14.25">
      <c r="A67" s="2" t="s">
        <v>65</v>
      </c>
      <c r="B67" s="2" t="s">
        <v>33</v>
      </c>
      <c r="C67" s="7">
        <v>15.11</v>
      </c>
      <c r="D67" s="2">
        <v>1</v>
      </c>
      <c r="E67" s="4">
        <f>ROUND(C67*D67,2)</f>
        <v>15.11</v>
      </c>
      <c r="F67" s="3">
        <v>0</v>
      </c>
      <c r="G67" s="4">
        <f>ROUND(E67*F67,2)</f>
        <v>0</v>
      </c>
      <c r="H67" s="4">
        <f>ROUND(E67-G67,2)</f>
        <v>15.11</v>
      </c>
    </row>
    <row r="68" spans="1:8" ht="14.25">
      <c r="A68" s="2" t="s">
        <v>140</v>
      </c>
      <c r="B68" s="2" t="s">
        <v>33</v>
      </c>
      <c r="C68" s="7">
        <v>11.16</v>
      </c>
      <c r="D68" s="2">
        <v>1</v>
      </c>
      <c r="E68" s="4">
        <f>ROUND(C68*D68,2)</f>
        <v>11.16</v>
      </c>
      <c r="F68" s="3">
        <v>0</v>
      </c>
      <c r="G68" s="4">
        <f>ROUND(E68*F68,2)</f>
        <v>0</v>
      </c>
      <c r="H68" s="4">
        <f>ROUND(E68-G68,2)</f>
        <v>11.16</v>
      </c>
    </row>
    <row r="69" spans="1:8" ht="14.25">
      <c r="A69" s="8" t="s">
        <v>111</v>
      </c>
      <c r="B69" s="8" t="s">
        <v>33</v>
      </c>
      <c r="C69" s="9">
        <v>45.14</v>
      </c>
      <c r="D69" s="8">
        <v>1</v>
      </c>
      <c r="E69" s="10">
        <f>ROUND(C69*D69,2)</f>
        <v>45.14</v>
      </c>
      <c r="F69" s="11">
        <v>0</v>
      </c>
      <c r="G69" s="10">
        <f>ROUND(E69*F69,2)</f>
        <v>0</v>
      </c>
      <c r="H69" s="10">
        <f>ROUND(E69-G69,2)</f>
        <v>45.14</v>
      </c>
    </row>
    <row r="70" spans="1:8" ht="14.25">
      <c r="A70" s="1" t="s">
        <v>78</v>
      </c>
      <c r="E70" s="4">
        <f>SUM(E66:E69)</f>
        <v>82.18</v>
      </c>
      <c r="G70" s="5">
        <f>SUM(G66:G69)</f>
        <v>0</v>
      </c>
      <c r="H70" s="5">
        <f>ROUND(E70-G70,2)</f>
        <v>82.18</v>
      </c>
    </row>
    <row r="71" spans="1:8" ht="14.25">
      <c r="A71" s="1" t="s">
        <v>79</v>
      </c>
      <c r="E71" s="4">
        <f>+E62+E70</f>
        <v>411.56000000000006</v>
      </c>
      <c r="G71" s="5">
        <f>+G62+G70</f>
        <v>0</v>
      </c>
      <c r="H71" s="5">
        <f>ROUND(E71-G71,2)</f>
        <v>411.56</v>
      </c>
    </row>
    <row r="72" spans="1:8" ht="14.25">
      <c r="A72" s="1" t="s">
        <v>80</v>
      </c>
      <c r="E72" s="4">
        <f>+E8-E71</f>
        <v>330.0899999999999</v>
      </c>
      <c r="G72" s="5">
        <f>+G8-G71</f>
        <v>0</v>
      </c>
      <c r="H72" s="5">
        <f>ROUND(E72-G72,2)</f>
        <v>330.09</v>
      </c>
    </row>
    <row r="73" ht="14.25">
      <c r="A73" t="s">
        <v>3</v>
      </c>
    </row>
    <row r="74" ht="14.25">
      <c r="A74" t="s">
        <v>81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8.7109375" style="0" customWidth="1"/>
    <col min="3" max="3" width="8.8515625" style="4" customWidth="1"/>
    <col min="4" max="4" width="10.7109375" style="0" customWidth="1"/>
    <col min="5" max="5" width="13.7109375" style="4" customWidth="1"/>
  </cols>
  <sheetData>
    <row r="1" spans="1:8" ht="14.25">
      <c r="A1" s="15" t="s">
        <v>145</v>
      </c>
      <c r="B1" s="15"/>
      <c r="C1" s="15"/>
      <c r="D1" s="15"/>
      <c r="E1" s="15"/>
      <c r="F1" s="15"/>
      <c r="G1" s="15"/>
      <c r="H1" s="15"/>
    </row>
    <row r="2" spans="1:8" ht="14.25">
      <c r="A2" s="15" t="s">
        <v>146</v>
      </c>
      <c r="B2" s="15"/>
      <c r="C2" s="15"/>
      <c r="D2" s="15"/>
      <c r="E2" s="15"/>
      <c r="F2" s="15"/>
      <c r="G2" s="15"/>
      <c r="H2" s="15"/>
    </row>
    <row r="3" spans="1:8" ht="14.25">
      <c r="A3" s="15" t="s">
        <v>121</v>
      </c>
      <c r="B3" s="15"/>
      <c r="C3" s="15"/>
      <c r="D3" s="15"/>
      <c r="E3" s="15"/>
      <c r="F3" s="15"/>
      <c r="G3" s="15"/>
      <c r="H3" s="15"/>
    </row>
    <row r="4" spans="1:8" ht="14.25">
      <c r="A4" s="12"/>
      <c r="B4" s="12"/>
      <c r="C4" s="10"/>
      <c r="D4" s="12"/>
      <c r="E4" s="10"/>
      <c r="F4" s="16" t="s">
        <v>83</v>
      </c>
      <c r="G4" s="16"/>
      <c r="H4" s="17" t="s">
        <v>86</v>
      </c>
    </row>
    <row r="5" spans="1:8" ht="14.25">
      <c r="A5" s="13" t="s">
        <v>4</v>
      </c>
      <c r="B5" s="13" t="s">
        <v>5</v>
      </c>
      <c r="C5" s="14" t="s">
        <v>6</v>
      </c>
      <c r="D5" s="13" t="s">
        <v>7</v>
      </c>
      <c r="E5" s="14" t="s">
        <v>82</v>
      </c>
      <c r="F5" s="18" t="s">
        <v>84</v>
      </c>
      <c r="G5" s="18" t="s">
        <v>85</v>
      </c>
      <c r="H5" s="18" t="s">
        <v>85</v>
      </c>
    </row>
    <row r="6" ht="14.25">
      <c r="A6" s="1" t="s">
        <v>8</v>
      </c>
    </row>
    <row r="7" spans="1:8" ht="14.25">
      <c r="A7" s="8" t="s">
        <v>122</v>
      </c>
      <c r="B7" s="8" t="s">
        <v>123</v>
      </c>
      <c r="C7" s="9">
        <v>11.41</v>
      </c>
      <c r="D7" s="8">
        <v>30</v>
      </c>
      <c r="E7" s="10">
        <f>ROUND(C7*D7,2)</f>
        <v>342.3</v>
      </c>
      <c r="F7" s="11">
        <v>0</v>
      </c>
      <c r="G7" s="10">
        <f>ROUND(E7*F7,2)</f>
        <v>0</v>
      </c>
      <c r="H7" s="10">
        <f>ROUND(E7-G7,2)</f>
        <v>342.3</v>
      </c>
    </row>
    <row r="8" spans="1:8" ht="14.25">
      <c r="A8" s="1" t="s">
        <v>12</v>
      </c>
      <c r="E8" s="4">
        <f>SUM(E7:E7)</f>
        <v>342.3</v>
      </c>
      <c r="G8" s="5">
        <f>SUM(G7:G7)</f>
        <v>0</v>
      </c>
      <c r="H8" s="5">
        <f>ROUND(E8-G8,2)</f>
        <v>342.3</v>
      </c>
    </row>
    <row r="9" ht="14.25">
      <c r="A9" t="s">
        <v>13</v>
      </c>
    </row>
    <row r="10" ht="14.25">
      <c r="A10" s="1" t="s">
        <v>14</v>
      </c>
    </row>
    <row r="11" ht="14.25">
      <c r="A11" s="6" t="s">
        <v>15</v>
      </c>
    </row>
    <row r="12" spans="1:8" ht="14.25">
      <c r="A12" s="2" t="s">
        <v>16</v>
      </c>
      <c r="B12" s="2" t="s">
        <v>17</v>
      </c>
      <c r="C12" s="7">
        <v>6</v>
      </c>
      <c r="D12" s="2">
        <v>3.5</v>
      </c>
      <c r="E12" s="4">
        <f>ROUND(C12*D12,2)</f>
        <v>21</v>
      </c>
      <c r="F12" s="3">
        <v>0</v>
      </c>
      <c r="G12" s="4">
        <f>ROUND(E12*F12,2)</f>
        <v>0</v>
      </c>
      <c r="H12" s="4">
        <f>ROUND(E12-G12,2)</f>
        <v>21</v>
      </c>
    </row>
    <row r="13" ht="14.25">
      <c r="A13" s="6" t="s">
        <v>19</v>
      </c>
    </row>
    <row r="14" spans="1:8" ht="14.25">
      <c r="A14" s="2" t="s">
        <v>124</v>
      </c>
      <c r="B14" s="2" t="s">
        <v>21</v>
      </c>
      <c r="C14" s="7">
        <v>0.22</v>
      </c>
      <c r="D14" s="2">
        <v>16</v>
      </c>
      <c r="E14" s="4">
        <f>ROUND(C14*D14,2)</f>
        <v>3.52</v>
      </c>
      <c r="F14" s="3">
        <v>0</v>
      </c>
      <c r="G14" s="4">
        <f>ROUND(E14*F14,2)</f>
        <v>0</v>
      </c>
      <c r="H14" s="4">
        <f>ROUND(E14-G14,2)</f>
        <v>3.52</v>
      </c>
    </row>
    <row r="15" spans="1:8" ht="14.25">
      <c r="A15" s="2" t="s">
        <v>125</v>
      </c>
      <c r="B15" s="2" t="s">
        <v>72</v>
      </c>
      <c r="C15" s="7">
        <v>3.45</v>
      </c>
      <c r="D15" s="2">
        <v>1</v>
      </c>
      <c r="E15" s="4">
        <f>ROUND(C15*D15,2)</f>
        <v>3.45</v>
      </c>
      <c r="F15" s="3">
        <v>0</v>
      </c>
      <c r="G15" s="4">
        <f>ROUND(E15*F15,2)</f>
        <v>0</v>
      </c>
      <c r="H15" s="4">
        <f>ROUND(E15-G15,2)</f>
        <v>3.45</v>
      </c>
    </row>
    <row r="16" ht="14.25">
      <c r="A16" s="6" t="s">
        <v>27</v>
      </c>
    </row>
    <row r="17" spans="1:8" ht="14.25">
      <c r="A17" s="2" t="s">
        <v>126</v>
      </c>
      <c r="B17" s="2" t="s">
        <v>29</v>
      </c>
      <c r="C17" s="7">
        <v>24</v>
      </c>
      <c r="D17" s="2">
        <v>1</v>
      </c>
      <c r="E17" s="4">
        <f>ROUND(C17*D17,2)</f>
        <v>24</v>
      </c>
      <c r="F17" s="3">
        <v>0</v>
      </c>
      <c r="G17" s="4">
        <f>ROUND(E17*F17,2)</f>
        <v>0</v>
      </c>
      <c r="H17" s="4">
        <f>ROUND(E17-G17,2)</f>
        <v>24</v>
      </c>
    </row>
    <row r="18" spans="1:8" ht="14.25">
      <c r="A18" s="2" t="s">
        <v>28</v>
      </c>
      <c r="B18" s="2" t="s">
        <v>29</v>
      </c>
      <c r="C18" s="7">
        <v>23.75</v>
      </c>
      <c r="D18" s="2">
        <v>1.2</v>
      </c>
      <c r="E18" s="4">
        <f>ROUND(C18*D18,2)</f>
        <v>28.5</v>
      </c>
      <c r="F18" s="3">
        <v>0</v>
      </c>
      <c r="G18" s="4">
        <f>ROUND(E18*F18,2)</f>
        <v>0</v>
      </c>
      <c r="H18" s="4">
        <f>ROUND(E18-G18,2)</f>
        <v>28.5</v>
      </c>
    </row>
    <row r="19" ht="14.25">
      <c r="A19" s="6" t="s">
        <v>31</v>
      </c>
    </row>
    <row r="20" spans="1:8" ht="14.25">
      <c r="A20" s="2" t="s">
        <v>127</v>
      </c>
      <c r="B20" s="2" t="s">
        <v>21</v>
      </c>
      <c r="C20" s="7">
        <v>4.07</v>
      </c>
      <c r="D20" s="2">
        <v>1.6</v>
      </c>
      <c r="E20" s="4">
        <f>ROUND(C20*D20,2)</f>
        <v>6.51</v>
      </c>
      <c r="F20" s="3">
        <v>0</v>
      </c>
      <c r="G20" s="4">
        <f>ROUND(E20*F20,2)</f>
        <v>0</v>
      </c>
      <c r="H20" s="4">
        <f>ROUND(E20-G20,2)</f>
        <v>6.51</v>
      </c>
    </row>
    <row r="21" spans="1:8" ht="14.25">
      <c r="A21" s="2" t="s">
        <v>143</v>
      </c>
      <c r="B21" s="2" t="s">
        <v>21</v>
      </c>
      <c r="C21" s="7">
        <v>2.53</v>
      </c>
      <c r="D21" s="2">
        <v>4.5</v>
      </c>
      <c r="E21" s="4">
        <f>ROUND(C21*D21,2)</f>
        <v>11.39</v>
      </c>
      <c r="F21" s="3">
        <v>0</v>
      </c>
      <c r="G21" s="4">
        <f>ROUND(E21*F21,2)</f>
        <v>0</v>
      </c>
      <c r="H21" s="4">
        <f>ROUND(E21-G21,2)</f>
        <v>11.39</v>
      </c>
    </row>
    <row r="22" ht="14.25">
      <c r="A22" s="6" t="s">
        <v>34</v>
      </c>
    </row>
    <row r="23" spans="1:8" ht="14.25">
      <c r="A23" s="2" t="s">
        <v>96</v>
      </c>
      <c r="B23" s="2" t="s">
        <v>21</v>
      </c>
      <c r="C23" s="7">
        <v>5.49</v>
      </c>
      <c r="D23" s="2">
        <v>2</v>
      </c>
      <c r="E23" s="4">
        <f>ROUND(C23*D23,2)</f>
        <v>10.98</v>
      </c>
      <c r="F23" s="3">
        <v>0</v>
      </c>
      <c r="G23" s="4">
        <f>ROUND(E23*F23,2)</f>
        <v>0</v>
      </c>
      <c r="H23" s="4">
        <f>ROUND(E23-G23,2)</f>
        <v>10.98</v>
      </c>
    </row>
    <row r="24" spans="1:8" ht="14.25">
      <c r="A24" s="2" t="s">
        <v>36</v>
      </c>
      <c r="B24" s="2" t="s">
        <v>23</v>
      </c>
      <c r="C24" s="7">
        <v>2</v>
      </c>
      <c r="D24" s="2">
        <v>4</v>
      </c>
      <c r="E24" s="4">
        <f>ROUND(C24*D24,2)</f>
        <v>8</v>
      </c>
      <c r="F24" s="3">
        <v>0</v>
      </c>
      <c r="G24" s="4">
        <f>ROUND(E24*F24,2)</f>
        <v>0</v>
      </c>
      <c r="H24" s="4">
        <f>ROUND(E24-G24,2)</f>
        <v>8</v>
      </c>
    </row>
    <row r="25" spans="1:8" ht="14.25">
      <c r="A25" s="2" t="s">
        <v>130</v>
      </c>
      <c r="B25" s="2" t="s">
        <v>23</v>
      </c>
      <c r="C25" s="7">
        <v>6.13</v>
      </c>
      <c r="D25" s="2">
        <v>2</v>
      </c>
      <c r="E25" s="4">
        <f>ROUND(C25*D25,2)</f>
        <v>12.26</v>
      </c>
      <c r="F25" s="3">
        <v>0</v>
      </c>
      <c r="G25" s="4">
        <f>ROUND(E25*F25,2)</f>
        <v>0</v>
      </c>
      <c r="H25" s="4">
        <f>ROUND(E25-G25,2)</f>
        <v>12.26</v>
      </c>
    </row>
    <row r="26" ht="14.25">
      <c r="A26" s="6" t="s">
        <v>42</v>
      </c>
    </row>
    <row r="27" spans="1:8" ht="14.25">
      <c r="A27" s="2" t="s">
        <v>45</v>
      </c>
      <c r="B27" s="2" t="s">
        <v>21</v>
      </c>
      <c r="C27" s="7">
        <v>2.73</v>
      </c>
      <c r="D27" s="2">
        <v>1.44</v>
      </c>
      <c r="E27" s="4">
        <f>ROUND(C27*D27,2)</f>
        <v>3.93</v>
      </c>
      <c r="F27" s="3">
        <v>0</v>
      </c>
      <c r="G27" s="4">
        <f>ROUND(E27*F27,2)</f>
        <v>0</v>
      </c>
      <c r="H27" s="4">
        <f>ROUND(E27-G27,2)</f>
        <v>3.93</v>
      </c>
    </row>
    <row r="28" spans="1:8" ht="14.25">
      <c r="A28" s="2" t="s">
        <v>131</v>
      </c>
      <c r="B28" s="2" t="s">
        <v>10</v>
      </c>
      <c r="C28" s="7">
        <v>6.85</v>
      </c>
      <c r="D28" s="2">
        <v>0.75</v>
      </c>
      <c r="E28" s="4">
        <f>ROUND(C28*D28,2)</f>
        <v>5.14</v>
      </c>
      <c r="F28" s="3">
        <v>0</v>
      </c>
      <c r="G28" s="4">
        <f>ROUND(E28*F28,2)</f>
        <v>0</v>
      </c>
      <c r="H28" s="4">
        <f>ROUND(E28-G28,2)</f>
        <v>5.14</v>
      </c>
    </row>
    <row r="29" spans="1:8" ht="14.25">
      <c r="A29" s="2" t="s">
        <v>144</v>
      </c>
      <c r="B29" s="2" t="s">
        <v>21</v>
      </c>
      <c r="C29" s="7">
        <v>1.84</v>
      </c>
      <c r="D29" s="2">
        <v>3</v>
      </c>
      <c r="E29" s="4">
        <f>ROUND(C29*D29,2)</f>
        <v>5.52</v>
      </c>
      <c r="F29" s="3">
        <v>0</v>
      </c>
      <c r="G29" s="4">
        <f>ROUND(E29*F29,2)</f>
        <v>0</v>
      </c>
      <c r="H29" s="4">
        <f>ROUND(E29-G29,2)</f>
        <v>5.52</v>
      </c>
    </row>
    <row r="30" ht="14.25">
      <c r="A30" s="6" t="s">
        <v>48</v>
      </c>
    </row>
    <row r="31" spans="1:8" ht="14.25">
      <c r="A31" s="2" t="s">
        <v>132</v>
      </c>
      <c r="B31" s="2" t="s">
        <v>10</v>
      </c>
      <c r="C31" s="7">
        <v>1.11</v>
      </c>
      <c r="D31" s="2">
        <v>50</v>
      </c>
      <c r="E31" s="4">
        <f>ROUND(C31*D31,2)</f>
        <v>55.5</v>
      </c>
      <c r="F31" s="3">
        <v>0</v>
      </c>
      <c r="G31" s="4">
        <f>ROUND(E31*F31,2)</f>
        <v>0</v>
      </c>
      <c r="H31" s="4">
        <f>ROUND(E31-G31,2)</f>
        <v>55.5</v>
      </c>
    </row>
    <row r="32" ht="14.25">
      <c r="A32" s="6" t="s">
        <v>133</v>
      </c>
    </row>
    <row r="33" spans="1:8" ht="14.25">
      <c r="A33" s="2" t="s">
        <v>134</v>
      </c>
      <c r="B33" s="2" t="s">
        <v>23</v>
      </c>
      <c r="C33" s="7">
        <v>3.68</v>
      </c>
      <c r="D33" s="2">
        <v>0.275</v>
      </c>
      <c r="E33" s="4">
        <f>ROUND(C33*D33,2)</f>
        <v>1.01</v>
      </c>
      <c r="F33" s="3">
        <v>0</v>
      </c>
      <c r="G33" s="4">
        <f>ROUND(E33*F33,2)</f>
        <v>0</v>
      </c>
      <c r="H33" s="4">
        <f>ROUND(E33-G33,2)</f>
        <v>1.01</v>
      </c>
    </row>
    <row r="34" ht="14.25">
      <c r="A34" s="6" t="s">
        <v>135</v>
      </c>
    </row>
    <row r="35" spans="1:8" ht="14.25">
      <c r="A35" s="2" t="s">
        <v>136</v>
      </c>
      <c r="B35" s="2" t="s">
        <v>123</v>
      </c>
      <c r="C35" s="7">
        <v>0.27</v>
      </c>
      <c r="D35" s="19">
        <f>D7</f>
        <v>30</v>
      </c>
      <c r="E35" s="4">
        <f>ROUND(C35*D35,2)</f>
        <v>8.1</v>
      </c>
      <c r="F35" s="3">
        <v>0</v>
      </c>
      <c r="G35" s="4">
        <f>ROUND(E35*F35,2)</f>
        <v>0</v>
      </c>
      <c r="H35" s="4">
        <f>ROUND(E35-G35,2)</f>
        <v>8.1</v>
      </c>
    </row>
    <row r="36" ht="14.25">
      <c r="A36" s="6" t="s">
        <v>61</v>
      </c>
    </row>
    <row r="37" spans="1:8" ht="14.25">
      <c r="A37" s="2" t="s">
        <v>62</v>
      </c>
      <c r="B37" s="2" t="s">
        <v>63</v>
      </c>
      <c r="C37" s="7">
        <v>48</v>
      </c>
      <c r="D37" s="2">
        <v>0.2</v>
      </c>
      <c r="E37" s="4">
        <f>ROUND(C37*D37,2)</f>
        <v>9.6</v>
      </c>
      <c r="F37" s="3">
        <v>0</v>
      </c>
      <c r="G37" s="4">
        <f>ROUND(E37*F37,2)</f>
        <v>0</v>
      </c>
      <c r="H37" s="4">
        <f>ROUND(E37-G37,2)</f>
        <v>9.6</v>
      </c>
    </row>
    <row r="38" ht="14.25">
      <c r="A38" s="6" t="s">
        <v>137</v>
      </c>
    </row>
    <row r="39" spans="1:8" ht="14.25">
      <c r="A39" s="2" t="s">
        <v>138</v>
      </c>
      <c r="B39" s="2" t="s">
        <v>139</v>
      </c>
      <c r="C39" s="7">
        <v>0.03</v>
      </c>
      <c r="D39" s="2">
        <v>50</v>
      </c>
      <c r="E39" s="4">
        <f>ROUND(C39*D39,2)</f>
        <v>1.5</v>
      </c>
      <c r="F39" s="3">
        <v>0</v>
      </c>
      <c r="G39" s="4">
        <f>ROUND(E39*F39,2)</f>
        <v>0</v>
      </c>
      <c r="H39" s="4">
        <f>ROUND(E39-G39,2)</f>
        <v>1.5</v>
      </c>
    </row>
    <row r="40" ht="14.25">
      <c r="A40" s="6" t="s">
        <v>64</v>
      </c>
    </row>
    <row r="41" spans="1:8" ht="14.25">
      <c r="A41" s="2" t="s">
        <v>65</v>
      </c>
      <c r="B41" s="2" t="s">
        <v>66</v>
      </c>
      <c r="C41" s="7">
        <v>12.5</v>
      </c>
      <c r="D41" s="2">
        <v>0.3928</v>
      </c>
      <c r="E41" s="4">
        <f>ROUND(C41*D41,2)</f>
        <v>4.91</v>
      </c>
      <c r="F41" s="3">
        <v>0</v>
      </c>
      <c r="G41" s="4">
        <f>ROUND(E41*F41,2)</f>
        <v>0</v>
      </c>
      <c r="H41" s="4">
        <f>ROUND(E41-G41,2)</f>
        <v>4.91</v>
      </c>
    </row>
    <row r="42" spans="1:8" ht="14.25">
      <c r="A42" s="2" t="s">
        <v>140</v>
      </c>
      <c r="B42" s="2" t="s">
        <v>66</v>
      </c>
      <c r="C42" s="7">
        <v>12.5</v>
      </c>
      <c r="D42" s="2">
        <v>0.1022</v>
      </c>
      <c r="E42" s="4">
        <f>ROUND(C42*D42,2)</f>
        <v>1.28</v>
      </c>
      <c r="F42" s="3">
        <v>0</v>
      </c>
      <c r="G42" s="4">
        <f>ROUND(E42*F42,2)</f>
        <v>0</v>
      </c>
      <c r="H42" s="4">
        <f>ROUND(E42-G42,2)</f>
        <v>1.28</v>
      </c>
    </row>
    <row r="43" ht="14.25">
      <c r="A43" s="6" t="s">
        <v>68</v>
      </c>
    </row>
    <row r="44" spans="1:8" ht="14.25">
      <c r="A44" s="2" t="s">
        <v>69</v>
      </c>
      <c r="B44" s="2" t="s">
        <v>66</v>
      </c>
      <c r="C44" s="7">
        <v>9.06</v>
      </c>
      <c r="D44" s="2">
        <v>0.138</v>
      </c>
      <c r="E44" s="4">
        <f>ROUND(C44*D44,2)</f>
        <v>1.25</v>
      </c>
      <c r="F44" s="3">
        <v>0</v>
      </c>
      <c r="G44" s="4">
        <f>ROUND(E44*F44,2)</f>
        <v>0</v>
      </c>
      <c r="H44" s="4">
        <f>ROUND(E44-G44,2)</f>
        <v>1.25</v>
      </c>
    </row>
    <row r="45" spans="1:8" ht="14.25">
      <c r="A45" s="2" t="s">
        <v>70</v>
      </c>
      <c r="B45" s="2" t="s">
        <v>66</v>
      </c>
      <c r="C45" s="7">
        <v>12.5</v>
      </c>
      <c r="D45" s="2">
        <v>0.4455</v>
      </c>
      <c r="E45" s="4">
        <f>ROUND(C45*D45,2)</f>
        <v>5.57</v>
      </c>
      <c r="F45" s="3">
        <v>0</v>
      </c>
      <c r="G45" s="4">
        <f>ROUND(E45*F45,2)</f>
        <v>0</v>
      </c>
      <c r="H45" s="4">
        <f>ROUND(E45-G45,2)</f>
        <v>5.57</v>
      </c>
    </row>
    <row r="46" ht="14.25">
      <c r="A46" s="6" t="s">
        <v>71</v>
      </c>
    </row>
    <row r="47" spans="1:8" ht="14.25">
      <c r="A47" s="2" t="s">
        <v>65</v>
      </c>
      <c r="B47" s="2" t="s">
        <v>72</v>
      </c>
      <c r="C47" s="7">
        <v>3.3</v>
      </c>
      <c r="D47" s="2">
        <v>3.842</v>
      </c>
      <c r="E47" s="4">
        <f>ROUND(C47*D47,2)</f>
        <v>12.68</v>
      </c>
      <c r="F47" s="3">
        <v>0</v>
      </c>
      <c r="G47" s="4">
        <f>ROUND(E47*F47,2)</f>
        <v>0</v>
      </c>
      <c r="H47" s="4">
        <f>ROUND(E47-G47,2)</f>
        <v>12.68</v>
      </c>
    </row>
    <row r="48" spans="1:8" ht="14.25">
      <c r="A48" s="2" t="s">
        <v>140</v>
      </c>
      <c r="B48" s="2" t="s">
        <v>72</v>
      </c>
      <c r="C48" s="7">
        <v>3.3</v>
      </c>
      <c r="D48" s="2">
        <v>1.3936</v>
      </c>
      <c r="E48" s="4">
        <f>ROUND(C48*D48,2)</f>
        <v>4.6</v>
      </c>
      <c r="F48" s="3">
        <v>0</v>
      </c>
      <c r="G48" s="4">
        <f>ROUND(E48*F48,2)</f>
        <v>0</v>
      </c>
      <c r="H48" s="4">
        <f>ROUND(E48-G48,2)</f>
        <v>4.6</v>
      </c>
    </row>
    <row r="49" ht="14.25">
      <c r="A49" s="6" t="s">
        <v>73</v>
      </c>
    </row>
    <row r="50" spans="1:8" ht="14.25">
      <c r="A50" s="2" t="s">
        <v>69</v>
      </c>
      <c r="B50" s="2" t="s">
        <v>33</v>
      </c>
      <c r="C50" s="7">
        <v>4.66</v>
      </c>
      <c r="D50" s="2">
        <v>1</v>
      </c>
      <c r="E50" s="4">
        <f>ROUND(C50*D50,2)</f>
        <v>4.66</v>
      </c>
      <c r="F50" s="3">
        <v>0</v>
      </c>
      <c r="G50" s="4">
        <f>ROUND(E50*F50,2)</f>
        <v>0</v>
      </c>
      <c r="H50" s="4">
        <f>ROUND(E50-G50,2)</f>
        <v>4.66</v>
      </c>
    </row>
    <row r="51" spans="1:8" ht="14.25">
      <c r="A51" s="2" t="s">
        <v>65</v>
      </c>
      <c r="B51" s="2" t="s">
        <v>33</v>
      </c>
      <c r="C51" s="7">
        <v>1.96</v>
      </c>
      <c r="D51" s="2">
        <v>1</v>
      </c>
      <c r="E51" s="4">
        <f>ROUND(C51*D51,2)</f>
        <v>1.96</v>
      </c>
      <c r="F51" s="3">
        <v>0</v>
      </c>
      <c r="G51" s="4">
        <f>ROUND(E51*F51,2)</f>
        <v>0</v>
      </c>
      <c r="H51" s="4">
        <f>ROUND(E51-G51,2)</f>
        <v>1.96</v>
      </c>
    </row>
    <row r="52" spans="1:8" ht="14.25">
      <c r="A52" s="2" t="s">
        <v>140</v>
      </c>
      <c r="B52" s="2" t="s">
        <v>33</v>
      </c>
      <c r="C52" s="7">
        <v>2.92</v>
      </c>
      <c r="D52" s="2">
        <v>1</v>
      </c>
      <c r="E52" s="4">
        <f>ROUND(C52*D52,2)</f>
        <v>2.92</v>
      </c>
      <c r="F52" s="3">
        <v>0</v>
      </c>
      <c r="G52" s="4">
        <f>ROUND(E52*F52,2)</f>
        <v>0</v>
      </c>
      <c r="H52" s="4">
        <f>ROUND(E52-G52,2)</f>
        <v>2.92</v>
      </c>
    </row>
    <row r="53" spans="1:8" ht="14.25">
      <c r="A53" s="8" t="s">
        <v>74</v>
      </c>
      <c r="B53" s="8" t="s">
        <v>33</v>
      </c>
      <c r="C53" s="9">
        <v>5.35</v>
      </c>
      <c r="D53" s="8">
        <v>1</v>
      </c>
      <c r="E53" s="10">
        <f>ROUND(C53*D53,2)</f>
        <v>5.35</v>
      </c>
      <c r="F53" s="11">
        <v>0</v>
      </c>
      <c r="G53" s="10">
        <f>ROUND(E53*F53,2)</f>
        <v>0</v>
      </c>
      <c r="H53" s="10">
        <f>ROUND(E53-G53,2)</f>
        <v>5.35</v>
      </c>
    </row>
    <row r="54" spans="1:8" ht="14.25">
      <c r="A54" s="1" t="s">
        <v>75</v>
      </c>
      <c r="E54" s="4">
        <f>SUM(E12:E53)</f>
        <v>265.09000000000003</v>
      </c>
      <c r="G54" s="5">
        <f>SUM(G12:G53)</f>
        <v>0</v>
      </c>
      <c r="H54" s="5">
        <f>ROUND(E54-G54,2)</f>
        <v>265.09</v>
      </c>
    </row>
    <row r="55" spans="1:8" ht="14.25">
      <c r="A55" s="1" t="s">
        <v>76</v>
      </c>
      <c r="E55" s="4">
        <f>+E8-E54</f>
        <v>77.20999999999998</v>
      </c>
      <c r="G55" s="5">
        <f>+G8-G54</f>
        <v>0</v>
      </c>
      <c r="H55" s="5">
        <f>ROUND(E55-G55,2)</f>
        <v>77.21</v>
      </c>
    </row>
    <row r="56" ht="14.25">
      <c r="A56" t="s">
        <v>13</v>
      </c>
    </row>
    <row r="57" ht="14.25">
      <c r="A57" s="1" t="s">
        <v>77</v>
      </c>
    </row>
    <row r="58" spans="1:8" ht="14.25">
      <c r="A58" s="2" t="s">
        <v>69</v>
      </c>
      <c r="B58" s="2" t="s">
        <v>33</v>
      </c>
      <c r="C58" s="7">
        <v>9.2</v>
      </c>
      <c r="D58" s="2">
        <v>1</v>
      </c>
      <c r="E58" s="4">
        <f>ROUND(C58*D58,2)</f>
        <v>9.2</v>
      </c>
      <c r="F58" s="3">
        <v>0</v>
      </c>
      <c r="G58" s="4">
        <f>ROUND(E58*F58,2)</f>
        <v>0</v>
      </c>
      <c r="H58" s="4">
        <f>ROUND(E58-G58,2)</f>
        <v>9.2</v>
      </c>
    </row>
    <row r="59" spans="1:8" ht="14.25">
      <c r="A59" s="2" t="s">
        <v>65</v>
      </c>
      <c r="B59" s="2" t="s">
        <v>33</v>
      </c>
      <c r="C59" s="7">
        <v>11.97</v>
      </c>
      <c r="D59" s="2">
        <v>1</v>
      </c>
      <c r="E59" s="4">
        <f>ROUND(C59*D59,2)</f>
        <v>11.97</v>
      </c>
      <c r="F59" s="3">
        <v>0</v>
      </c>
      <c r="G59" s="4">
        <f>ROUND(E59*F59,2)</f>
        <v>0</v>
      </c>
      <c r="H59" s="4">
        <f>ROUND(E59-G59,2)</f>
        <v>11.97</v>
      </c>
    </row>
    <row r="60" spans="1:8" ht="14.25">
      <c r="A60" s="8" t="s">
        <v>140</v>
      </c>
      <c r="B60" s="8" t="s">
        <v>33</v>
      </c>
      <c r="C60" s="9">
        <v>11.16</v>
      </c>
      <c r="D60" s="8">
        <v>1</v>
      </c>
      <c r="E60" s="10">
        <f>ROUND(C60*D60,2)</f>
        <v>11.16</v>
      </c>
      <c r="F60" s="11">
        <v>0</v>
      </c>
      <c r="G60" s="10">
        <f>ROUND(E60*F60,2)</f>
        <v>0</v>
      </c>
      <c r="H60" s="10">
        <f>ROUND(E60-G60,2)</f>
        <v>11.16</v>
      </c>
    </row>
    <row r="61" spans="1:8" ht="14.25">
      <c r="A61" s="1" t="s">
        <v>78</v>
      </c>
      <c r="E61" s="4">
        <f>SUM(E58:E60)</f>
        <v>32.33</v>
      </c>
      <c r="G61" s="5">
        <f>SUM(G58:G60)</f>
        <v>0</v>
      </c>
      <c r="H61" s="5">
        <f>ROUND(E61-G61,2)</f>
        <v>32.33</v>
      </c>
    </row>
    <row r="62" spans="1:8" ht="14.25">
      <c r="A62" s="1" t="s">
        <v>79</v>
      </c>
      <c r="E62" s="4">
        <f>+E54+E61</f>
        <v>297.42</v>
      </c>
      <c r="G62" s="5">
        <f>+G54+G61</f>
        <v>0</v>
      </c>
      <c r="H62" s="5">
        <f>ROUND(E62-G62,2)</f>
        <v>297.42</v>
      </c>
    </row>
    <row r="63" spans="1:8" ht="14.25">
      <c r="A63" s="1" t="s">
        <v>80</v>
      </c>
      <c r="E63" s="4">
        <f>+E8-E62</f>
        <v>44.879999999999995</v>
      </c>
      <c r="G63" s="5">
        <f>+G8-G62</f>
        <v>0</v>
      </c>
      <c r="H63" s="5">
        <f>ROUND(E63-G63,2)</f>
        <v>44.88</v>
      </c>
    </row>
    <row r="64" ht="14.25">
      <c r="A64" t="s">
        <v>3</v>
      </c>
    </row>
    <row r="65" ht="14.25">
      <c r="A65" t="s">
        <v>81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8.7109375" style="0" customWidth="1"/>
    <col min="3" max="3" width="8.8515625" style="4" customWidth="1"/>
    <col min="4" max="4" width="10.7109375" style="0" customWidth="1"/>
    <col min="5" max="5" width="13.7109375" style="4" customWidth="1"/>
  </cols>
  <sheetData>
    <row r="1" spans="1:8" ht="14.25">
      <c r="A1" s="15" t="s">
        <v>147</v>
      </c>
      <c r="B1" s="15"/>
      <c r="C1" s="15"/>
      <c r="D1" s="15"/>
      <c r="E1" s="15"/>
      <c r="F1" s="15"/>
      <c r="G1" s="15"/>
      <c r="H1" s="15"/>
    </row>
    <row r="2" spans="1:8" ht="14.25">
      <c r="A2" s="15" t="s">
        <v>146</v>
      </c>
      <c r="B2" s="15"/>
      <c r="C2" s="15"/>
      <c r="D2" s="15"/>
      <c r="E2" s="15"/>
      <c r="F2" s="15"/>
      <c r="G2" s="15"/>
      <c r="H2" s="15"/>
    </row>
    <row r="3" spans="1:8" ht="14.25">
      <c r="A3" s="15" t="s">
        <v>148</v>
      </c>
      <c r="B3" s="15"/>
      <c r="C3" s="15"/>
      <c r="D3" s="15"/>
      <c r="E3" s="15"/>
      <c r="F3" s="15"/>
      <c r="G3" s="15"/>
      <c r="H3" s="15"/>
    </row>
    <row r="4" spans="1:8" ht="14.25">
      <c r="A4" s="12"/>
      <c r="B4" s="12"/>
      <c r="C4" s="10"/>
      <c r="D4" s="12"/>
      <c r="E4" s="10"/>
      <c r="F4" s="16" t="s">
        <v>83</v>
      </c>
      <c r="G4" s="16"/>
      <c r="H4" s="17" t="s">
        <v>86</v>
      </c>
    </row>
    <row r="5" spans="1:8" ht="14.25">
      <c r="A5" s="13" t="s">
        <v>4</v>
      </c>
      <c r="B5" s="13" t="s">
        <v>5</v>
      </c>
      <c r="C5" s="14" t="s">
        <v>6</v>
      </c>
      <c r="D5" s="13" t="s">
        <v>7</v>
      </c>
      <c r="E5" s="14" t="s">
        <v>82</v>
      </c>
      <c r="F5" s="18" t="s">
        <v>84</v>
      </c>
      <c r="G5" s="18" t="s">
        <v>85</v>
      </c>
      <c r="H5" s="18" t="s">
        <v>85</v>
      </c>
    </row>
    <row r="6" ht="14.25">
      <c r="A6" s="1" t="s">
        <v>8</v>
      </c>
    </row>
    <row r="7" spans="1:8" ht="14.25">
      <c r="A7" s="8" t="s">
        <v>122</v>
      </c>
      <c r="B7" s="8" t="s">
        <v>123</v>
      </c>
      <c r="C7" s="9">
        <v>11.41</v>
      </c>
      <c r="D7" s="8">
        <v>53</v>
      </c>
      <c r="E7" s="10">
        <f>ROUND(C7*D7,2)</f>
        <v>604.73</v>
      </c>
      <c r="F7" s="11">
        <v>0</v>
      </c>
      <c r="G7" s="10">
        <f>ROUND(E7*F7,2)</f>
        <v>0</v>
      </c>
      <c r="H7" s="10">
        <f>ROUND(E7-G7,2)</f>
        <v>604.73</v>
      </c>
    </row>
    <row r="8" spans="1:8" ht="14.25">
      <c r="A8" s="1" t="s">
        <v>12</v>
      </c>
      <c r="E8" s="4">
        <f>SUM(E7:E7)</f>
        <v>604.73</v>
      </c>
      <c r="G8" s="5">
        <f>SUM(G7:G7)</f>
        <v>0</v>
      </c>
      <c r="H8" s="5">
        <f>ROUND(E8-G8,2)</f>
        <v>604.73</v>
      </c>
    </row>
    <row r="9" ht="14.25">
      <c r="A9" t="s">
        <v>13</v>
      </c>
    </row>
    <row r="10" ht="14.25">
      <c r="A10" s="1" t="s">
        <v>14</v>
      </c>
    </row>
    <row r="11" ht="14.25">
      <c r="A11" s="6" t="s">
        <v>15</v>
      </c>
    </row>
    <row r="12" spans="1:8" ht="14.25">
      <c r="A12" s="2" t="s">
        <v>16</v>
      </c>
      <c r="B12" s="2" t="s">
        <v>17</v>
      </c>
      <c r="C12" s="7">
        <v>6</v>
      </c>
      <c r="D12" s="2">
        <v>4</v>
      </c>
      <c r="E12" s="4">
        <f>ROUND(C12*D12,2)</f>
        <v>24</v>
      </c>
      <c r="F12" s="3">
        <v>0</v>
      </c>
      <c r="G12" s="4">
        <f>ROUND(E12*F12,2)</f>
        <v>0</v>
      </c>
      <c r="H12" s="4">
        <f>ROUND(E12-G12,2)</f>
        <v>24</v>
      </c>
    </row>
    <row r="13" ht="14.25">
      <c r="A13" s="6" t="s">
        <v>19</v>
      </c>
    </row>
    <row r="14" spans="1:8" ht="14.25">
      <c r="A14" s="2" t="s">
        <v>124</v>
      </c>
      <c r="B14" s="2" t="s">
        <v>21</v>
      </c>
      <c r="C14" s="7">
        <v>0.22</v>
      </c>
      <c r="D14" s="2">
        <v>16</v>
      </c>
      <c r="E14" s="4">
        <f>ROUND(C14*D14,2)</f>
        <v>3.52</v>
      </c>
      <c r="F14" s="3">
        <v>0</v>
      </c>
      <c r="G14" s="4">
        <f>ROUND(E14*F14,2)</f>
        <v>0</v>
      </c>
      <c r="H14" s="4">
        <f>ROUND(E14-G14,2)</f>
        <v>3.52</v>
      </c>
    </row>
    <row r="15" spans="1:8" ht="14.25">
      <c r="A15" s="2" t="s">
        <v>125</v>
      </c>
      <c r="B15" s="2" t="s">
        <v>72</v>
      </c>
      <c r="C15" s="7">
        <v>3.45</v>
      </c>
      <c r="D15" s="2">
        <v>1</v>
      </c>
      <c r="E15" s="4">
        <f>ROUND(C15*D15,2)</f>
        <v>3.45</v>
      </c>
      <c r="F15" s="3">
        <v>0</v>
      </c>
      <c r="G15" s="4">
        <f>ROUND(E15*F15,2)</f>
        <v>0</v>
      </c>
      <c r="H15" s="4">
        <f>ROUND(E15-G15,2)</f>
        <v>3.45</v>
      </c>
    </row>
    <row r="16" ht="14.25">
      <c r="A16" s="6" t="s">
        <v>27</v>
      </c>
    </row>
    <row r="17" spans="1:8" ht="14.25">
      <c r="A17" s="2" t="s">
        <v>126</v>
      </c>
      <c r="B17" s="2" t="s">
        <v>29</v>
      </c>
      <c r="C17" s="7">
        <v>24</v>
      </c>
      <c r="D17" s="2">
        <v>1</v>
      </c>
      <c r="E17" s="4">
        <f>ROUND(C17*D17,2)</f>
        <v>24</v>
      </c>
      <c r="F17" s="3">
        <v>0</v>
      </c>
      <c r="G17" s="4">
        <f>ROUND(E17*F17,2)</f>
        <v>0</v>
      </c>
      <c r="H17" s="4">
        <f>ROUND(E17-G17,2)</f>
        <v>24</v>
      </c>
    </row>
    <row r="18" spans="1:8" ht="14.25">
      <c r="A18" s="2" t="s">
        <v>28</v>
      </c>
      <c r="B18" s="2" t="s">
        <v>29</v>
      </c>
      <c r="C18" s="7">
        <v>23.75</v>
      </c>
      <c r="D18" s="2">
        <v>1.2</v>
      </c>
      <c r="E18" s="4">
        <f>ROUND(C18*D18,2)</f>
        <v>28.5</v>
      </c>
      <c r="F18" s="3">
        <v>0</v>
      </c>
      <c r="G18" s="4">
        <f>ROUND(E18*F18,2)</f>
        <v>0</v>
      </c>
      <c r="H18" s="4">
        <f>ROUND(E18-G18,2)</f>
        <v>28.5</v>
      </c>
    </row>
    <row r="19" ht="14.25">
      <c r="A19" s="6" t="s">
        <v>31</v>
      </c>
    </row>
    <row r="20" spans="1:8" ht="14.25">
      <c r="A20" s="2" t="s">
        <v>127</v>
      </c>
      <c r="B20" s="2" t="s">
        <v>21</v>
      </c>
      <c r="C20" s="7">
        <v>4.07</v>
      </c>
      <c r="D20" s="2">
        <v>1.6</v>
      </c>
      <c r="E20" s="4">
        <f>ROUND(C20*D20,2)</f>
        <v>6.51</v>
      </c>
      <c r="F20" s="3">
        <v>0</v>
      </c>
      <c r="G20" s="4">
        <f>ROUND(E20*F20,2)</f>
        <v>0</v>
      </c>
      <c r="H20" s="4">
        <f>ROUND(E20-G20,2)</f>
        <v>6.51</v>
      </c>
    </row>
    <row r="21" spans="1:8" ht="14.25">
      <c r="A21" s="2" t="s">
        <v>143</v>
      </c>
      <c r="B21" s="2" t="s">
        <v>21</v>
      </c>
      <c r="C21" s="7">
        <v>2.53</v>
      </c>
      <c r="D21" s="2">
        <v>6</v>
      </c>
      <c r="E21" s="4">
        <f>ROUND(C21*D21,2)</f>
        <v>15.18</v>
      </c>
      <c r="F21" s="3">
        <v>0</v>
      </c>
      <c r="G21" s="4">
        <f>ROUND(E21*F21,2)</f>
        <v>0</v>
      </c>
      <c r="H21" s="4">
        <f>ROUND(E21-G21,2)</f>
        <v>15.18</v>
      </c>
    </row>
    <row r="22" ht="14.25">
      <c r="A22" s="6" t="s">
        <v>34</v>
      </c>
    </row>
    <row r="23" spans="1:8" ht="14.25">
      <c r="A23" s="2" t="s">
        <v>96</v>
      </c>
      <c r="B23" s="2" t="s">
        <v>21</v>
      </c>
      <c r="C23" s="7">
        <v>5.49</v>
      </c>
      <c r="D23" s="2">
        <v>2</v>
      </c>
      <c r="E23" s="4">
        <f>ROUND(C23*D23,2)</f>
        <v>10.98</v>
      </c>
      <c r="F23" s="3">
        <v>0</v>
      </c>
      <c r="G23" s="4">
        <f>ROUND(E23*F23,2)</f>
        <v>0</v>
      </c>
      <c r="H23" s="4">
        <f>ROUND(E23-G23,2)</f>
        <v>10.98</v>
      </c>
    </row>
    <row r="24" spans="1:8" ht="14.25">
      <c r="A24" s="2" t="s">
        <v>36</v>
      </c>
      <c r="B24" s="2" t="s">
        <v>23</v>
      </c>
      <c r="C24" s="7">
        <v>2</v>
      </c>
      <c r="D24" s="2">
        <v>4</v>
      </c>
      <c r="E24" s="4">
        <f>ROUND(C24*D24,2)</f>
        <v>8</v>
      </c>
      <c r="F24" s="3">
        <v>0</v>
      </c>
      <c r="G24" s="4">
        <f>ROUND(E24*F24,2)</f>
        <v>0</v>
      </c>
      <c r="H24" s="4">
        <f>ROUND(E24-G24,2)</f>
        <v>8</v>
      </c>
    </row>
    <row r="25" spans="1:8" ht="14.25">
      <c r="A25" s="2" t="s">
        <v>130</v>
      </c>
      <c r="B25" s="2" t="s">
        <v>23</v>
      </c>
      <c r="C25" s="7">
        <v>6.13</v>
      </c>
      <c r="D25" s="2">
        <v>2</v>
      </c>
      <c r="E25" s="4">
        <f>ROUND(C25*D25,2)</f>
        <v>12.26</v>
      </c>
      <c r="F25" s="3">
        <v>0</v>
      </c>
      <c r="G25" s="4">
        <f>ROUND(E25*F25,2)</f>
        <v>0</v>
      </c>
      <c r="H25" s="4">
        <f>ROUND(E25-G25,2)</f>
        <v>12.26</v>
      </c>
    </row>
    <row r="26" ht="14.25">
      <c r="A26" s="6" t="s">
        <v>42</v>
      </c>
    </row>
    <row r="27" spans="1:8" ht="14.25">
      <c r="A27" s="2" t="s">
        <v>45</v>
      </c>
      <c r="B27" s="2" t="s">
        <v>21</v>
      </c>
      <c r="C27" s="7">
        <v>2.73</v>
      </c>
      <c r="D27" s="2">
        <v>1.92</v>
      </c>
      <c r="E27" s="4">
        <f>ROUND(C27*D27,2)</f>
        <v>5.24</v>
      </c>
      <c r="F27" s="3">
        <v>0</v>
      </c>
      <c r="G27" s="4">
        <f>ROUND(E27*F27,2)</f>
        <v>0</v>
      </c>
      <c r="H27" s="4">
        <f>ROUND(E27-G27,2)</f>
        <v>5.24</v>
      </c>
    </row>
    <row r="28" spans="1:8" ht="14.25">
      <c r="A28" s="2" t="s">
        <v>131</v>
      </c>
      <c r="B28" s="2" t="s">
        <v>10</v>
      </c>
      <c r="C28" s="7">
        <v>6.85</v>
      </c>
      <c r="D28" s="2">
        <v>0.75</v>
      </c>
      <c r="E28" s="4">
        <f>ROUND(C28*D28,2)</f>
        <v>5.14</v>
      </c>
      <c r="F28" s="3">
        <v>0</v>
      </c>
      <c r="G28" s="4">
        <f>ROUND(E28*F28,2)</f>
        <v>0</v>
      </c>
      <c r="H28" s="4">
        <f>ROUND(E28-G28,2)</f>
        <v>5.14</v>
      </c>
    </row>
    <row r="29" spans="1:8" ht="14.25">
      <c r="A29" s="2" t="s">
        <v>144</v>
      </c>
      <c r="B29" s="2" t="s">
        <v>21</v>
      </c>
      <c r="C29" s="7">
        <v>1.84</v>
      </c>
      <c r="D29" s="2">
        <v>4</v>
      </c>
      <c r="E29" s="4">
        <f>ROUND(C29*D29,2)</f>
        <v>7.36</v>
      </c>
      <c r="F29" s="3">
        <v>0</v>
      </c>
      <c r="G29" s="4">
        <f>ROUND(E29*F29,2)</f>
        <v>0</v>
      </c>
      <c r="H29" s="4">
        <f>ROUND(E29-G29,2)</f>
        <v>7.36</v>
      </c>
    </row>
    <row r="30" ht="14.25">
      <c r="A30" s="6" t="s">
        <v>48</v>
      </c>
    </row>
    <row r="31" spans="1:8" ht="14.25">
      <c r="A31" s="2" t="s">
        <v>132</v>
      </c>
      <c r="B31" s="2" t="s">
        <v>10</v>
      </c>
      <c r="C31" s="7">
        <v>1.11</v>
      </c>
      <c r="D31" s="2">
        <v>50</v>
      </c>
      <c r="E31" s="4">
        <f>ROUND(C31*D31,2)</f>
        <v>55.5</v>
      </c>
      <c r="F31" s="3">
        <v>0</v>
      </c>
      <c r="G31" s="4">
        <f>ROUND(E31*F31,2)</f>
        <v>0</v>
      </c>
      <c r="H31" s="4">
        <f>ROUND(E31-G31,2)</f>
        <v>55.5</v>
      </c>
    </row>
    <row r="32" ht="14.25">
      <c r="A32" s="6" t="s">
        <v>133</v>
      </c>
    </row>
    <row r="33" spans="1:8" ht="14.25">
      <c r="A33" s="2" t="s">
        <v>134</v>
      </c>
      <c r="B33" s="2" t="s">
        <v>23</v>
      </c>
      <c r="C33" s="7">
        <v>3.68</v>
      </c>
      <c r="D33" s="2">
        <v>0.3</v>
      </c>
      <c r="E33" s="4">
        <f>ROUND(C33*D33,2)</f>
        <v>1.1</v>
      </c>
      <c r="F33" s="3">
        <v>0</v>
      </c>
      <c r="G33" s="4">
        <f>ROUND(E33*F33,2)</f>
        <v>0</v>
      </c>
      <c r="H33" s="4">
        <f>ROUND(E33-G33,2)</f>
        <v>1.1</v>
      </c>
    </row>
    <row r="34" ht="14.25">
      <c r="A34" s="6" t="s">
        <v>135</v>
      </c>
    </row>
    <row r="35" spans="1:8" ht="14.25">
      <c r="A35" s="2" t="s">
        <v>136</v>
      </c>
      <c r="B35" s="2" t="s">
        <v>123</v>
      </c>
      <c r="C35" s="7">
        <v>0.27</v>
      </c>
      <c r="D35" s="19">
        <f>D7</f>
        <v>53</v>
      </c>
      <c r="E35" s="4">
        <f>ROUND(C35*D35,2)</f>
        <v>14.31</v>
      </c>
      <c r="F35" s="3">
        <v>0</v>
      </c>
      <c r="G35" s="4">
        <f>ROUND(E35*F35,2)</f>
        <v>0</v>
      </c>
      <c r="H35" s="4">
        <f>ROUND(E35-G35,2)</f>
        <v>14.31</v>
      </c>
    </row>
    <row r="36" ht="14.25">
      <c r="A36" s="6" t="s">
        <v>149</v>
      </c>
    </row>
    <row r="37" spans="1:8" ht="14.25">
      <c r="A37" s="2" t="s">
        <v>150</v>
      </c>
      <c r="B37" s="2" t="s">
        <v>33</v>
      </c>
      <c r="C37" s="7">
        <v>4.5</v>
      </c>
      <c r="D37" s="2">
        <v>0.5</v>
      </c>
      <c r="E37" s="4">
        <f>ROUND(C37*D37,2)</f>
        <v>2.25</v>
      </c>
      <c r="F37" s="3">
        <v>0</v>
      </c>
      <c r="G37" s="4">
        <f>ROUND(E37*F37,2)</f>
        <v>0</v>
      </c>
      <c r="H37" s="4">
        <f>ROUND(E37-G37,2)</f>
        <v>2.25</v>
      </c>
    </row>
    <row r="38" ht="14.25">
      <c r="A38" s="6" t="s">
        <v>61</v>
      </c>
    </row>
    <row r="39" spans="1:8" ht="14.25">
      <c r="A39" s="2" t="s">
        <v>62</v>
      </c>
      <c r="B39" s="2" t="s">
        <v>63</v>
      </c>
      <c r="C39" s="7">
        <v>48</v>
      </c>
      <c r="D39" s="2">
        <v>0.2</v>
      </c>
      <c r="E39" s="4">
        <f>ROUND(C39*D39,2)</f>
        <v>9.6</v>
      </c>
      <c r="F39" s="3">
        <v>0</v>
      </c>
      <c r="G39" s="4">
        <f>ROUND(E39*F39,2)</f>
        <v>0</v>
      </c>
      <c r="H39" s="4">
        <f>ROUND(E39-G39,2)</f>
        <v>9.6</v>
      </c>
    </row>
    <row r="40" ht="14.25">
      <c r="A40" s="6" t="s">
        <v>137</v>
      </c>
    </row>
    <row r="41" spans="1:8" ht="14.25">
      <c r="A41" s="2" t="s">
        <v>138</v>
      </c>
      <c r="B41" s="2" t="s">
        <v>139</v>
      </c>
      <c r="C41" s="7">
        <v>0.03</v>
      </c>
      <c r="D41" s="2">
        <v>50</v>
      </c>
      <c r="E41" s="4">
        <f>ROUND(C41*D41,2)</f>
        <v>1.5</v>
      </c>
      <c r="F41" s="3">
        <v>0</v>
      </c>
      <c r="G41" s="4">
        <f>ROUND(E41*F41,2)</f>
        <v>0</v>
      </c>
      <c r="H41" s="4">
        <f>ROUND(E41-G41,2)</f>
        <v>1.5</v>
      </c>
    </row>
    <row r="42" ht="14.25">
      <c r="A42" s="6" t="s">
        <v>64</v>
      </c>
    </row>
    <row r="43" spans="1:8" ht="14.25">
      <c r="A43" s="2" t="s">
        <v>65</v>
      </c>
      <c r="B43" s="2" t="s">
        <v>66</v>
      </c>
      <c r="C43" s="7">
        <v>12.5</v>
      </c>
      <c r="D43" s="2">
        <v>0.6162</v>
      </c>
      <c r="E43" s="4">
        <f>ROUND(C43*D43,2)</f>
        <v>7.7</v>
      </c>
      <c r="F43" s="3">
        <v>0</v>
      </c>
      <c r="G43" s="4">
        <f>ROUND(E43*F43,2)</f>
        <v>0</v>
      </c>
      <c r="H43" s="4">
        <f>ROUND(E43-G43,2)</f>
        <v>7.7</v>
      </c>
    </row>
    <row r="44" spans="1:8" ht="14.25">
      <c r="A44" s="2" t="s">
        <v>140</v>
      </c>
      <c r="B44" s="2" t="s">
        <v>66</v>
      </c>
      <c r="C44" s="7">
        <v>12.5</v>
      </c>
      <c r="D44" s="2">
        <v>0.1022</v>
      </c>
      <c r="E44" s="4">
        <f>ROUND(C44*D44,2)</f>
        <v>1.28</v>
      </c>
      <c r="F44" s="3">
        <v>0</v>
      </c>
      <c r="G44" s="4">
        <f>ROUND(E44*F44,2)</f>
        <v>0</v>
      </c>
      <c r="H44" s="4">
        <f>ROUND(E44-G44,2)</f>
        <v>1.28</v>
      </c>
    </row>
    <row r="45" ht="14.25">
      <c r="A45" s="6" t="s">
        <v>109</v>
      </c>
    </row>
    <row r="46" spans="1:8" ht="14.25">
      <c r="A46" s="2" t="s">
        <v>110</v>
      </c>
      <c r="B46" s="2" t="s">
        <v>66</v>
      </c>
      <c r="C46" s="7">
        <v>9.06</v>
      </c>
      <c r="D46" s="2">
        <v>0.3125</v>
      </c>
      <c r="E46" s="4">
        <f>ROUND(C46*D46,2)</f>
        <v>2.83</v>
      </c>
      <c r="F46" s="3">
        <v>0</v>
      </c>
      <c r="G46" s="4">
        <f>ROUND(E46*F46,2)</f>
        <v>0</v>
      </c>
      <c r="H46" s="4">
        <f>ROUND(E46-G46,2)</f>
        <v>2.83</v>
      </c>
    </row>
    <row r="47" ht="14.25">
      <c r="A47" s="6" t="s">
        <v>68</v>
      </c>
    </row>
    <row r="48" spans="1:8" ht="14.25">
      <c r="A48" s="2" t="s">
        <v>69</v>
      </c>
      <c r="B48" s="2" t="s">
        <v>66</v>
      </c>
      <c r="C48" s="7">
        <v>9.06</v>
      </c>
      <c r="D48" s="2">
        <v>0.138</v>
      </c>
      <c r="E48" s="4">
        <f>ROUND(C48*D48,2)</f>
        <v>1.25</v>
      </c>
      <c r="F48" s="3">
        <v>0</v>
      </c>
      <c r="G48" s="4">
        <f>ROUND(E48*F48,2)</f>
        <v>0</v>
      </c>
      <c r="H48" s="4">
        <f>ROUND(E48-G48,2)</f>
        <v>1.25</v>
      </c>
    </row>
    <row r="49" spans="1:8" ht="14.25">
      <c r="A49" s="2" t="s">
        <v>70</v>
      </c>
      <c r="B49" s="2" t="s">
        <v>66</v>
      </c>
      <c r="C49" s="7">
        <v>12.5</v>
      </c>
      <c r="D49" s="2">
        <v>0.464</v>
      </c>
      <c r="E49" s="4">
        <f>ROUND(C49*D49,2)</f>
        <v>5.8</v>
      </c>
      <c r="F49" s="3">
        <v>0</v>
      </c>
      <c r="G49" s="4">
        <f>ROUND(E49*F49,2)</f>
        <v>0</v>
      </c>
      <c r="H49" s="4">
        <f>ROUND(E49-G49,2)</f>
        <v>5.8</v>
      </c>
    </row>
    <row r="50" ht="14.25">
      <c r="A50" s="6" t="s">
        <v>71</v>
      </c>
    </row>
    <row r="51" spans="1:8" ht="14.25">
      <c r="A51" s="2" t="s">
        <v>65</v>
      </c>
      <c r="B51" s="2" t="s">
        <v>72</v>
      </c>
      <c r="C51" s="7">
        <v>3.3</v>
      </c>
      <c r="D51" s="2">
        <v>5.6297</v>
      </c>
      <c r="E51" s="4">
        <f>ROUND(C51*D51,2)</f>
        <v>18.58</v>
      </c>
      <c r="F51" s="3">
        <v>0</v>
      </c>
      <c r="G51" s="4">
        <f>ROUND(E51*F51,2)</f>
        <v>0</v>
      </c>
      <c r="H51" s="4">
        <f>ROUND(E51-G51,2)</f>
        <v>18.58</v>
      </c>
    </row>
    <row r="52" spans="1:8" ht="14.25">
      <c r="A52" s="2" t="s">
        <v>140</v>
      </c>
      <c r="B52" s="2" t="s">
        <v>72</v>
      </c>
      <c r="C52" s="7">
        <v>3.3</v>
      </c>
      <c r="D52" s="2">
        <v>1.3936</v>
      </c>
      <c r="E52" s="4">
        <f>ROUND(C52*D52,2)</f>
        <v>4.6</v>
      </c>
      <c r="F52" s="3">
        <v>0</v>
      </c>
      <c r="G52" s="4">
        <f>ROUND(E52*F52,2)</f>
        <v>0</v>
      </c>
      <c r="H52" s="4">
        <f>ROUND(E52-G52,2)</f>
        <v>4.6</v>
      </c>
    </row>
    <row r="53" spans="1:8" ht="14.25">
      <c r="A53" s="2" t="s">
        <v>151</v>
      </c>
      <c r="B53" s="2" t="s">
        <v>72</v>
      </c>
      <c r="C53" s="7">
        <v>3.3</v>
      </c>
      <c r="D53" s="2">
        <v>10.9975</v>
      </c>
      <c r="E53" s="4">
        <f>ROUND(C53*D53,2)</f>
        <v>36.29</v>
      </c>
      <c r="F53" s="3">
        <v>0</v>
      </c>
      <c r="G53" s="4">
        <f>ROUND(E53*F53,2)</f>
        <v>0</v>
      </c>
      <c r="H53" s="4">
        <f>ROUND(E53-G53,2)</f>
        <v>36.29</v>
      </c>
    </row>
    <row r="54" ht="14.25">
      <c r="A54" s="6" t="s">
        <v>73</v>
      </c>
    </row>
    <row r="55" spans="1:8" ht="14.25">
      <c r="A55" s="2" t="s">
        <v>69</v>
      </c>
      <c r="B55" s="2" t="s">
        <v>33</v>
      </c>
      <c r="C55" s="7">
        <v>5.41</v>
      </c>
      <c r="D55" s="2">
        <v>1</v>
      </c>
      <c r="E55" s="4">
        <f>ROUND(C55*D55,2)</f>
        <v>5.41</v>
      </c>
      <c r="F55" s="3">
        <v>0</v>
      </c>
      <c r="G55" s="4">
        <f>ROUND(E55*F55,2)</f>
        <v>0</v>
      </c>
      <c r="H55" s="4">
        <f>ROUND(E55-G55,2)</f>
        <v>5.41</v>
      </c>
    </row>
    <row r="56" spans="1:8" ht="14.25">
      <c r="A56" s="2" t="s">
        <v>65</v>
      </c>
      <c r="B56" s="2" t="s">
        <v>33</v>
      </c>
      <c r="C56" s="7">
        <v>2.88</v>
      </c>
      <c r="D56" s="2">
        <v>1</v>
      </c>
      <c r="E56" s="4">
        <f>ROUND(C56*D56,2)</f>
        <v>2.88</v>
      </c>
      <c r="F56" s="3">
        <v>0</v>
      </c>
      <c r="G56" s="4">
        <f>ROUND(E56*F56,2)</f>
        <v>0</v>
      </c>
      <c r="H56" s="4">
        <f>ROUND(E56-G56,2)</f>
        <v>2.88</v>
      </c>
    </row>
    <row r="57" spans="1:8" ht="14.25">
      <c r="A57" s="2" t="s">
        <v>140</v>
      </c>
      <c r="B57" s="2" t="s">
        <v>33</v>
      </c>
      <c r="C57" s="7">
        <v>2.92</v>
      </c>
      <c r="D57" s="2">
        <v>1</v>
      </c>
      <c r="E57" s="4">
        <f>ROUND(C57*D57,2)</f>
        <v>2.92</v>
      </c>
      <c r="F57" s="3">
        <v>0</v>
      </c>
      <c r="G57" s="4">
        <f>ROUND(E57*F57,2)</f>
        <v>0</v>
      </c>
      <c r="H57" s="4">
        <f>ROUND(E57-G57,2)</f>
        <v>2.92</v>
      </c>
    </row>
    <row r="58" spans="1:8" ht="14.25">
      <c r="A58" s="2" t="s">
        <v>151</v>
      </c>
      <c r="B58" s="2" t="s">
        <v>33</v>
      </c>
      <c r="C58" s="7">
        <v>11.96</v>
      </c>
      <c r="D58" s="2">
        <v>1</v>
      </c>
      <c r="E58" s="4">
        <f>ROUND(C58*D58,2)</f>
        <v>11.96</v>
      </c>
      <c r="F58" s="3">
        <v>0</v>
      </c>
      <c r="G58" s="4">
        <f>ROUND(E58*F58,2)</f>
        <v>0</v>
      </c>
      <c r="H58" s="4">
        <f>ROUND(E58-G58,2)</f>
        <v>11.96</v>
      </c>
    </row>
    <row r="59" spans="1:8" ht="14.25">
      <c r="A59" s="8" t="s">
        <v>74</v>
      </c>
      <c r="B59" s="8" t="s">
        <v>33</v>
      </c>
      <c r="C59" s="9">
        <v>6.37</v>
      </c>
      <c r="D59" s="8">
        <v>1</v>
      </c>
      <c r="E59" s="10">
        <f>ROUND(C59*D59,2)</f>
        <v>6.37</v>
      </c>
      <c r="F59" s="11">
        <v>0</v>
      </c>
      <c r="G59" s="10">
        <f>ROUND(E59*F59,2)</f>
        <v>0</v>
      </c>
      <c r="H59" s="10">
        <f>ROUND(E59-G59,2)</f>
        <v>6.37</v>
      </c>
    </row>
    <row r="60" spans="1:8" ht="14.25">
      <c r="A60" s="1" t="s">
        <v>75</v>
      </c>
      <c r="E60" s="4">
        <f>SUM(E12:E59)</f>
        <v>346.27000000000004</v>
      </c>
      <c r="G60" s="5">
        <f>SUM(G12:G59)</f>
        <v>0</v>
      </c>
      <c r="H60" s="5">
        <f>ROUND(E60-G60,2)</f>
        <v>346.27</v>
      </c>
    </row>
    <row r="61" spans="1:8" ht="14.25">
      <c r="A61" s="1" t="s">
        <v>76</v>
      </c>
      <c r="E61" s="4">
        <f>+E8-E60</f>
        <v>258.46</v>
      </c>
      <c r="G61" s="5">
        <f>+G8-G60</f>
        <v>0</v>
      </c>
      <c r="H61" s="5">
        <f>ROUND(E61-G61,2)</f>
        <v>258.46</v>
      </c>
    </row>
    <row r="62" ht="14.25">
      <c r="A62" t="s">
        <v>13</v>
      </c>
    </row>
    <row r="63" ht="14.25">
      <c r="A63" s="1" t="s">
        <v>77</v>
      </c>
    </row>
    <row r="64" spans="1:8" ht="14.25">
      <c r="A64" s="2" t="s">
        <v>69</v>
      </c>
      <c r="B64" s="2" t="s">
        <v>33</v>
      </c>
      <c r="C64" s="7">
        <v>11.18</v>
      </c>
      <c r="D64" s="2">
        <v>1</v>
      </c>
      <c r="E64" s="4">
        <f>ROUND(C64*D64,2)</f>
        <v>11.18</v>
      </c>
      <c r="F64" s="3">
        <v>0</v>
      </c>
      <c r="G64" s="4">
        <f>ROUND(E64*F64,2)</f>
        <v>0</v>
      </c>
      <c r="H64" s="4">
        <f>ROUND(E64-G64,2)</f>
        <v>11.18</v>
      </c>
    </row>
    <row r="65" spans="1:8" ht="14.25">
      <c r="A65" s="2" t="s">
        <v>65</v>
      </c>
      <c r="B65" s="2" t="s">
        <v>33</v>
      </c>
      <c r="C65" s="7">
        <v>17.36</v>
      </c>
      <c r="D65" s="2">
        <v>1</v>
      </c>
      <c r="E65" s="4">
        <f>ROUND(C65*D65,2)</f>
        <v>17.36</v>
      </c>
      <c r="F65" s="3">
        <v>0</v>
      </c>
      <c r="G65" s="4">
        <f>ROUND(E65*F65,2)</f>
        <v>0</v>
      </c>
      <c r="H65" s="4">
        <f>ROUND(E65-G65,2)</f>
        <v>17.36</v>
      </c>
    </row>
    <row r="66" spans="1:8" ht="14.25">
      <c r="A66" s="2" t="s">
        <v>140</v>
      </c>
      <c r="B66" s="2" t="s">
        <v>33</v>
      </c>
      <c r="C66" s="7">
        <v>11.16</v>
      </c>
      <c r="D66" s="2">
        <v>1</v>
      </c>
      <c r="E66" s="4">
        <f>ROUND(C66*D66,2)</f>
        <v>11.16</v>
      </c>
      <c r="F66" s="3">
        <v>0</v>
      </c>
      <c r="G66" s="4">
        <f>ROUND(E66*F66,2)</f>
        <v>0</v>
      </c>
      <c r="H66" s="4">
        <f>ROUND(E66-G66,2)</f>
        <v>11.16</v>
      </c>
    </row>
    <row r="67" spans="1:8" ht="14.25">
      <c r="A67" s="8" t="s">
        <v>151</v>
      </c>
      <c r="B67" s="8" t="s">
        <v>33</v>
      </c>
      <c r="C67" s="9">
        <v>34.79</v>
      </c>
      <c r="D67" s="8">
        <v>1</v>
      </c>
      <c r="E67" s="10">
        <f>ROUND(C67*D67,2)</f>
        <v>34.79</v>
      </c>
      <c r="F67" s="11">
        <v>0</v>
      </c>
      <c r="G67" s="10">
        <f>ROUND(E67*F67,2)</f>
        <v>0</v>
      </c>
      <c r="H67" s="10">
        <f>ROUND(E67-G67,2)</f>
        <v>34.79</v>
      </c>
    </row>
    <row r="68" spans="1:8" ht="14.25">
      <c r="A68" s="1" t="s">
        <v>78</v>
      </c>
      <c r="E68" s="4">
        <f>SUM(E64:E67)</f>
        <v>74.49000000000001</v>
      </c>
      <c r="G68" s="5">
        <f>SUM(G64:G67)</f>
        <v>0</v>
      </c>
      <c r="H68" s="5">
        <f>ROUND(E68-G68,2)</f>
        <v>74.49</v>
      </c>
    </row>
    <row r="69" spans="1:8" ht="14.25">
      <c r="A69" s="1" t="s">
        <v>79</v>
      </c>
      <c r="E69" s="4">
        <f>+E60+E68</f>
        <v>420.76000000000005</v>
      </c>
      <c r="G69" s="5">
        <f>+G60+G68</f>
        <v>0</v>
      </c>
      <c r="H69" s="5">
        <f>ROUND(E69-G69,2)</f>
        <v>420.76</v>
      </c>
    </row>
    <row r="70" spans="1:8" ht="14.25">
      <c r="A70" s="1" t="s">
        <v>80</v>
      </c>
      <c r="E70" s="4">
        <f>+E8-E69</f>
        <v>183.96999999999997</v>
      </c>
      <c r="G70" s="5">
        <f>+G8-G69</f>
        <v>0</v>
      </c>
      <c r="H70" s="5">
        <f>ROUND(E70-G70,2)</f>
        <v>183.97</v>
      </c>
    </row>
    <row r="71" ht="14.25">
      <c r="A71" t="s">
        <v>3</v>
      </c>
    </row>
    <row r="72" ht="14.25">
      <c r="A72" t="s">
        <v>81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8.7109375" style="0" customWidth="1"/>
    <col min="3" max="3" width="8.8515625" style="4" customWidth="1"/>
    <col min="4" max="4" width="10.7109375" style="0" customWidth="1"/>
    <col min="5" max="5" width="13.7109375" style="4" customWidth="1"/>
  </cols>
  <sheetData>
    <row r="1" spans="1:8" ht="14.25">
      <c r="A1" s="15" t="s">
        <v>152</v>
      </c>
      <c r="B1" s="15"/>
      <c r="C1" s="15"/>
      <c r="D1" s="15"/>
      <c r="E1" s="15"/>
      <c r="F1" s="15"/>
      <c r="G1" s="15"/>
      <c r="H1" s="15"/>
    </row>
    <row r="2" spans="1:8" ht="14.25">
      <c r="A2" s="15" t="s">
        <v>153</v>
      </c>
      <c r="B2" s="15"/>
      <c r="C2" s="15"/>
      <c r="D2" s="15"/>
      <c r="E2" s="15"/>
      <c r="F2" s="15"/>
      <c r="G2" s="15"/>
      <c r="H2" s="15"/>
    </row>
    <row r="3" spans="1:8" ht="14.25">
      <c r="A3" s="15" t="s">
        <v>154</v>
      </c>
      <c r="B3" s="15"/>
      <c r="C3" s="15"/>
      <c r="D3" s="15"/>
      <c r="E3" s="15"/>
      <c r="F3" s="15"/>
      <c r="G3" s="15"/>
      <c r="H3" s="15"/>
    </row>
    <row r="4" spans="1:8" ht="14.25">
      <c r="A4" s="12"/>
      <c r="B4" s="12"/>
      <c r="C4" s="10"/>
      <c r="D4" s="12"/>
      <c r="E4" s="10"/>
      <c r="F4" s="16" t="s">
        <v>83</v>
      </c>
      <c r="G4" s="16"/>
      <c r="H4" s="17" t="s">
        <v>86</v>
      </c>
    </row>
    <row r="5" spans="1:8" ht="14.25">
      <c r="A5" s="13" t="s">
        <v>4</v>
      </c>
      <c r="B5" s="13" t="s">
        <v>5</v>
      </c>
      <c r="C5" s="14" t="s">
        <v>6</v>
      </c>
      <c r="D5" s="13" t="s">
        <v>7</v>
      </c>
      <c r="E5" s="14" t="s">
        <v>82</v>
      </c>
      <c r="F5" s="18" t="s">
        <v>84</v>
      </c>
      <c r="G5" s="18" t="s">
        <v>85</v>
      </c>
      <c r="H5" s="18" t="s">
        <v>85</v>
      </c>
    </row>
    <row r="6" ht="14.25">
      <c r="A6" s="1" t="s">
        <v>8</v>
      </c>
    </row>
    <row r="7" spans="1:8" ht="14.25">
      <c r="A7" s="8" t="s">
        <v>122</v>
      </c>
      <c r="B7" s="8" t="s">
        <v>123</v>
      </c>
      <c r="C7" s="9">
        <v>11.41</v>
      </c>
      <c r="D7" s="8">
        <v>45</v>
      </c>
      <c r="E7" s="10">
        <f>ROUND(C7*D7,2)</f>
        <v>513.45</v>
      </c>
      <c r="F7" s="11">
        <v>0</v>
      </c>
      <c r="G7" s="10">
        <f>ROUND(E7*F7,2)</f>
        <v>0</v>
      </c>
      <c r="H7" s="10">
        <f>ROUND(E7-G7,2)</f>
        <v>513.45</v>
      </c>
    </row>
    <row r="8" spans="1:8" ht="14.25">
      <c r="A8" s="1" t="s">
        <v>12</v>
      </c>
      <c r="E8" s="4">
        <f>SUM(E7:E7)</f>
        <v>513.45</v>
      </c>
      <c r="G8" s="5">
        <f>SUM(G7:G7)</f>
        <v>0</v>
      </c>
      <c r="H8" s="5">
        <f>ROUND(E8-G8,2)</f>
        <v>513.45</v>
      </c>
    </row>
    <row r="9" ht="14.25">
      <c r="A9" t="s">
        <v>13</v>
      </c>
    </row>
    <row r="10" ht="14.25">
      <c r="A10" s="1" t="s">
        <v>14</v>
      </c>
    </row>
    <row r="11" ht="14.25">
      <c r="A11" s="6" t="s">
        <v>15</v>
      </c>
    </row>
    <row r="12" spans="1:8" ht="14.25">
      <c r="A12" s="2" t="s">
        <v>16</v>
      </c>
      <c r="B12" s="2" t="s">
        <v>17</v>
      </c>
      <c r="C12" s="7">
        <v>6</v>
      </c>
      <c r="D12" s="2">
        <v>3</v>
      </c>
      <c r="E12" s="4">
        <f>ROUND(C12*D12,2)</f>
        <v>18</v>
      </c>
      <c r="F12" s="3">
        <v>0</v>
      </c>
      <c r="G12" s="4">
        <f>ROUND(E12*F12,2)</f>
        <v>0</v>
      </c>
      <c r="H12" s="4">
        <f>ROUND(E12-G12,2)</f>
        <v>18</v>
      </c>
    </row>
    <row r="13" ht="14.25">
      <c r="A13" s="6" t="s">
        <v>27</v>
      </c>
    </row>
    <row r="14" spans="1:8" ht="14.25">
      <c r="A14" s="2" t="s">
        <v>126</v>
      </c>
      <c r="B14" s="2" t="s">
        <v>29</v>
      </c>
      <c r="C14" s="7">
        <v>24</v>
      </c>
      <c r="D14" s="2">
        <v>1</v>
      </c>
      <c r="E14" s="4">
        <f>ROUND(C14*D14,2)</f>
        <v>24</v>
      </c>
      <c r="F14" s="3">
        <v>0</v>
      </c>
      <c r="G14" s="4">
        <f>ROUND(E14*F14,2)</f>
        <v>0</v>
      </c>
      <c r="H14" s="4">
        <f>ROUND(E14-G14,2)</f>
        <v>24</v>
      </c>
    </row>
    <row r="15" spans="1:8" ht="14.25">
      <c r="A15" s="2" t="s">
        <v>28</v>
      </c>
      <c r="B15" s="2" t="s">
        <v>29</v>
      </c>
      <c r="C15" s="7">
        <v>23.75</v>
      </c>
      <c r="D15" s="2">
        <v>1.2</v>
      </c>
      <c r="E15" s="4">
        <f>ROUND(C15*D15,2)</f>
        <v>28.5</v>
      </c>
      <c r="F15" s="3">
        <v>0</v>
      </c>
      <c r="G15" s="4">
        <f>ROUND(E15*F15,2)</f>
        <v>0</v>
      </c>
      <c r="H15" s="4">
        <f>ROUND(E15-G15,2)</f>
        <v>28.5</v>
      </c>
    </row>
    <row r="16" ht="14.25">
      <c r="A16" s="6" t="s">
        <v>31</v>
      </c>
    </row>
    <row r="17" spans="1:8" ht="14.25">
      <c r="A17" s="2" t="s">
        <v>127</v>
      </c>
      <c r="B17" s="2" t="s">
        <v>21</v>
      </c>
      <c r="C17" s="7">
        <v>4.07</v>
      </c>
      <c r="D17" s="2">
        <v>1.6</v>
      </c>
      <c r="E17" s="4">
        <f>ROUND(C17*D17,2)</f>
        <v>6.51</v>
      </c>
      <c r="F17" s="3">
        <v>0</v>
      </c>
      <c r="G17" s="4">
        <f>ROUND(E17*F17,2)</f>
        <v>0</v>
      </c>
      <c r="H17" s="4">
        <f>ROUND(E17-G17,2)</f>
        <v>6.51</v>
      </c>
    </row>
    <row r="18" spans="1:8" ht="14.25">
      <c r="A18" s="2" t="s">
        <v>143</v>
      </c>
      <c r="B18" s="2" t="s">
        <v>21</v>
      </c>
      <c r="C18" s="7">
        <v>2.53</v>
      </c>
      <c r="D18" s="2">
        <v>6</v>
      </c>
      <c r="E18" s="4">
        <f>ROUND(C18*D18,2)</f>
        <v>15.18</v>
      </c>
      <c r="F18" s="3">
        <v>0</v>
      </c>
      <c r="G18" s="4">
        <f>ROUND(E18*F18,2)</f>
        <v>0</v>
      </c>
      <c r="H18" s="4">
        <f>ROUND(E18-G18,2)</f>
        <v>15.18</v>
      </c>
    </row>
    <row r="19" ht="14.25">
      <c r="A19" s="6" t="s">
        <v>34</v>
      </c>
    </row>
    <row r="20" spans="1:8" ht="14.25">
      <c r="A20" s="2" t="s">
        <v>96</v>
      </c>
      <c r="B20" s="2" t="s">
        <v>21</v>
      </c>
      <c r="C20" s="7">
        <v>5.49</v>
      </c>
      <c r="D20" s="2">
        <v>2</v>
      </c>
      <c r="E20" s="4">
        <f>ROUND(C20*D20,2)</f>
        <v>10.98</v>
      </c>
      <c r="F20" s="3">
        <v>0</v>
      </c>
      <c r="G20" s="4">
        <f>ROUND(E20*F20,2)</f>
        <v>0</v>
      </c>
      <c r="H20" s="4">
        <f>ROUND(E20-G20,2)</f>
        <v>10.98</v>
      </c>
    </row>
    <row r="21" spans="1:8" ht="14.25">
      <c r="A21" s="2" t="s">
        <v>124</v>
      </c>
      <c r="B21" s="2" t="s">
        <v>21</v>
      </c>
      <c r="C21" s="7">
        <v>0.22</v>
      </c>
      <c r="D21" s="2">
        <v>48</v>
      </c>
      <c r="E21" s="4">
        <f>ROUND(C21*D21,2)</f>
        <v>10.56</v>
      </c>
      <c r="F21" s="3">
        <v>0</v>
      </c>
      <c r="G21" s="4">
        <f>ROUND(E21*F21,2)</f>
        <v>0</v>
      </c>
      <c r="H21" s="4">
        <f>ROUND(E21-G21,2)</f>
        <v>10.56</v>
      </c>
    </row>
    <row r="22" spans="1:8" ht="14.25">
      <c r="A22" s="2" t="s">
        <v>130</v>
      </c>
      <c r="B22" s="2" t="s">
        <v>23</v>
      </c>
      <c r="C22" s="7">
        <v>6.13</v>
      </c>
      <c r="D22" s="2">
        <v>2</v>
      </c>
      <c r="E22" s="4">
        <f>ROUND(C22*D22,2)</f>
        <v>12.26</v>
      </c>
      <c r="F22" s="3">
        <v>0</v>
      </c>
      <c r="G22" s="4">
        <f>ROUND(E22*F22,2)</f>
        <v>0</v>
      </c>
      <c r="H22" s="4">
        <f>ROUND(E22-G22,2)</f>
        <v>12.26</v>
      </c>
    </row>
    <row r="23" spans="1:8" ht="14.25">
      <c r="A23" s="2" t="s">
        <v>36</v>
      </c>
      <c r="B23" s="2" t="s">
        <v>23</v>
      </c>
      <c r="C23" s="7">
        <v>2</v>
      </c>
      <c r="D23" s="2">
        <v>1</v>
      </c>
      <c r="E23" s="4">
        <f>ROUND(C23*D23,2)</f>
        <v>2</v>
      </c>
      <c r="F23" s="3">
        <v>0</v>
      </c>
      <c r="G23" s="4">
        <f>ROUND(E23*F23,2)</f>
        <v>0</v>
      </c>
      <c r="H23" s="4">
        <f>ROUND(E23-G23,2)</f>
        <v>2</v>
      </c>
    </row>
    <row r="24" ht="14.25">
      <c r="A24" s="6" t="s">
        <v>42</v>
      </c>
    </row>
    <row r="25" spans="1:8" ht="14.25">
      <c r="A25" s="2" t="s">
        <v>45</v>
      </c>
      <c r="B25" s="2" t="s">
        <v>21</v>
      </c>
      <c r="C25" s="7">
        <v>2.73</v>
      </c>
      <c r="D25" s="2">
        <v>1.7</v>
      </c>
      <c r="E25" s="4">
        <f>ROUND(C25*D25,2)</f>
        <v>4.64</v>
      </c>
      <c r="F25" s="3">
        <v>0</v>
      </c>
      <c r="G25" s="4">
        <f>ROUND(E25*F25,2)</f>
        <v>0</v>
      </c>
      <c r="H25" s="4">
        <f>ROUND(E25-G25,2)</f>
        <v>4.64</v>
      </c>
    </row>
    <row r="26" spans="1:8" ht="14.25">
      <c r="A26" s="2" t="s">
        <v>131</v>
      </c>
      <c r="B26" s="2" t="s">
        <v>10</v>
      </c>
      <c r="C26" s="7">
        <v>6.85</v>
      </c>
      <c r="D26" s="2">
        <v>0.75</v>
      </c>
      <c r="E26" s="4">
        <f>ROUND(C26*D26,2)</f>
        <v>5.14</v>
      </c>
      <c r="F26" s="3">
        <v>0</v>
      </c>
      <c r="G26" s="4">
        <f>ROUND(E26*F26,2)</f>
        <v>0</v>
      </c>
      <c r="H26" s="4">
        <f>ROUND(E26-G26,2)</f>
        <v>5.14</v>
      </c>
    </row>
    <row r="27" spans="1:8" ht="14.25">
      <c r="A27" s="2" t="s">
        <v>144</v>
      </c>
      <c r="B27" s="2" t="s">
        <v>21</v>
      </c>
      <c r="C27" s="7">
        <v>1.84</v>
      </c>
      <c r="D27" s="2">
        <v>4</v>
      </c>
      <c r="E27" s="4">
        <f>ROUND(C27*D27,2)</f>
        <v>7.36</v>
      </c>
      <c r="F27" s="3">
        <v>0</v>
      </c>
      <c r="G27" s="4">
        <f>ROUND(E27*F27,2)</f>
        <v>0</v>
      </c>
      <c r="H27" s="4">
        <f>ROUND(E27-G27,2)</f>
        <v>7.36</v>
      </c>
    </row>
    <row r="28" spans="1:8" ht="14.25">
      <c r="A28" s="2" t="s">
        <v>155</v>
      </c>
      <c r="B28" s="2" t="s">
        <v>21</v>
      </c>
      <c r="C28" s="7">
        <v>2.15</v>
      </c>
      <c r="D28" s="2">
        <v>2.13</v>
      </c>
      <c r="E28" s="4">
        <f>ROUND(C28*D28,2)</f>
        <v>4.58</v>
      </c>
      <c r="F28" s="3">
        <v>0</v>
      </c>
      <c r="G28" s="4">
        <f>ROUND(E28*F28,2)</f>
        <v>0</v>
      </c>
      <c r="H28" s="4">
        <f>ROUND(E28-G28,2)</f>
        <v>4.58</v>
      </c>
    </row>
    <row r="29" ht="14.25">
      <c r="A29" s="6" t="s">
        <v>48</v>
      </c>
    </row>
    <row r="30" spans="1:8" ht="14.25">
      <c r="A30" s="2" t="s">
        <v>132</v>
      </c>
      <c r="B30" s="2" t="s">
        <v>10</v>
      </c>
      <c r="C30" s="7">
        <v>1.11</v>
      </c>
      <c r="D30" s="2">
        <v>50</v>
      </c>
      <c r="E30" s="4">
        <f>ROUND(C30*D30,2)</f>
        <v>55.5</v>
      </c>
      <c r="F30" s="3">
        <v>0</v>
      </c>
      <c r="G30" s="4">
        <f>ROUND(E30*F30,2)</f>
        <v>0</v>
      </c>
      <c r="H30" s="4">
        <f>ROUND(E30-G30,2)</f>
        <v>55.5</v>
      </c>
    </row>
    <row r="31" ht="14.25">
      <c r="A31" s="6" t="s">
        <v>133</v>
      </c>
    </row>
    <row r="32" spans="1:8" ht="14.25">
      <c r="A32" s="2" t="s">
        <v>134</v>
      </c>
      <c r="B32" s="2" t="s">
        <v>23</v>
      </c>
      <c r="C32" s="7">
        <v>3.68</v>
      </c>
      <c r="D32" s="2">
        <v>0.1</v>
      </c>
      <c r="E32" s="4">
        <f>ROUND(C32*D32,2)</f>
        <v>0.37</v>
      </c>
      <c r="F32" s="3">
        <v>0</v>
      </c>
      <c r="G32" s="4">
        <f>ROUND(E32*F32,2)</f>
        <v>0</v>
      </c>
      <c r="H32" s="4">
        <f>ROUND(E32-G32,2)</f>
        <v>0.37</v>
      </c>
    </row>
    <row r="33" ht="14.25">
      <c r="A33" s="6" t="s">
        <v>135</v>
      </c>
    </row>
    <row r="34" spans="1:8" ht="14.25">
      <c r="A34" s="2" t="s">
        <v>136</v>
      </c>
      <c r="B34" s="2" t="s">
        <v>123</v>
      </c>
      <c r="C34" s="7">
        <v>0.27</v>
      </c>
      <c r="D34" s="19">
        <f>D7</f>
        <v>45</v>
      </c>
      <c r="E34" s="4">
        <f>ROUND(C34*D34,2)</f>
        <v>12.15</v>
      </c>
      <c r="F34" s="3">
        <v>0</v>
      </c>
      <c r="G34" s="4">
        <f>ROUND(E34*F34,2)</f>
        <v>0</v>
      </c>
      <c r="H34" s="4">
        <f>ROUND(E34-G34,2)</f>
        <v>12.15</v>
      </c>
    </row>
    <row r="35" ht="14.25">
      <c r="A35" s="6" t="s">
        <v>61</v>
      </c>
    </row>
    <row r="36" spans="1:8" ht="14.25">
      <c r="A36" s="2" t="s">
        <v>62</v>
      </c>
      <c r="B36" s="2" t="s">
        <v>63</v>
      </c>
      <c r="C36" s="7">
        <v>48</v>
      </c>
      <c r="D36" s="2">
        <v>0.2</v>
      </c>
      <c r="E36" s="4">
        <f>ROUND(C36*D36,2)</f>
        <v>9.6</v>
      </c>
      <c r="F36" s="3">
        <v>0</v>
      </c>
      <c r="G36" s="4">
        <f>ROUND(E36*F36,2)</f>
        <v>0</v>
      </c>
      <c r="H36" s="4">
        <f>ROUND(E36-G36,2)</f>
        <v>9.6</v>
      </c>
    </row>
    <row r="37" ht="14.25">
      <c r="A37" s="6" t="s">
        <v>137</v>
      </c>
    </row>
    <row r="38" spans="1:8" ht="14.25">
      <c r="A38" s="2" t="s">
        <v>138</v>
      </c>
      <c r="B38" s="2" t="s">
        <v>139</v>
      </c>
      <c r="C38" s="7">
        <v>0.03</v>
      </c>
      <c r="D38" s="2">
        <v>50</v>
      </c>
      <c r="E38" s="4">
        <f>ROUND(C38*D38,2)</f>
        <v>1.5</v>
      </c>
      <c r="F38" s="3">
        <v>0</v>
      </c>
      <c r="G38" s="4">
        <f>ROUND(E38*F38,2)</f>
        <v>0</v>
      </c>
      <c r="H38" s="4">
        <f>ROUND(E38-G38,2)</f>
        <v>1.5</v>
      </c>
    </row>
    <row r="39" ht="14.25">
      <c r="A39" s="6" t="s">
        <v>64</v>
      </c>
    </row>
    <row r="40" spans="1:8" ht="14.25">
      <c r="A40" s="2" t="s">
        <v>65</v>
      </c>
      <c r="B40" s="2" t="s">
        <v>66</v>
      </c>
      <c r="C40" s="7">
        <v>12.5</v>
      </c>
      <c r="D40" s="2">
        <v>0.1733</v>
      </c>
      <c r="E40" s="4">
        <f>ROUND(C40*D40,2)</f>
        <v>2.17</v>
      </c>
      <c r="F40" s="3">
        <v>0</v>
      </c>
      <c r="G40" s="4">
        <f>ROUND(E40*F40,2)</f>
        <v>0</v>
      </c>
      <c r="H40" s="4">
        <f>ROUND(E40-G40,2)</f>
        <v>2.17</v>
      </c>
    </row>
    <row r="41" spans="1:8" ht="14.25">
      <c r="A41" s="2" t="s">
        <v>140</v>
      </c>
      <c r="B41" s="2" t="s">
        <v>66</v>
      </c>
      <c r="C41" s="7">
        <v>12.5</v>
      </c>
      <c r="D41" s="2">
        <v>0.1022</v>
      </c>
      <c r="E41" s="4">
        <f>ROUND(C41*D41,2)</f>
        <v>1.28</v>
      </c>
      <c r="F41" s="3">
        <v>0</v>
      </c>
      <c r="G41" s="4">
        <f>ROUND(E41*F41,2)</f>
        <v>0</v>
      </c>
      <c r="H41" s="4">
        <f>ROUND(E41-G41,2)</f>
        <v>1.28</v>
      </c>
    </row>
    <row r="42" ht="14.25">
      <c r="A42" s="6" t="s">
        <v>109</v>
      </c>
    </row>
    <row r="43" spans="1:8" ht="14.25">
      <c r="A43" s="2" t="s">
        <v>110</v>
      </c>
      <c r="B43" s="2" t="s">
        <v>66</v>
      </c>
      <c r="C43" s="7">
        <v>9.06</v>
      </c>
      <c r="D43" s="2">
        <v>0.0519</v>
      </c>
      <c r="E43" s="4">
        <f>ROUND(C43*D43,2)</f>
        <v>0.47</v>
      </c>
      <c r="F43" s="3">
        <v>0</v>
      </c>
      <c r="G43" s="4">
        <f>ROUND(E43*F43,2)</f>
        <v>0</v>
      </c>
      <c r="H43" s="4">
        <f>ROUND(E43-G43,2)</f>
        <v>0.47</v>
      </c>
    </row>
    <row r="44" ht="14.25">
      <c r="A44" s="6" t="s">
        <v>68</v>
      </c>
    </row>
    <row r="45" spans="1:8" ht="14.25">
      <c r="A45" s="2" t="s">
        <v>69</v>
      </c>
      <c r="B45" s="2" t="s">
        <v>66</v>
      </c>
      <c r="C45" s="7">
        <v>9.06</v>
      </c>
      <c r="D45" s="2">
        <v>0.1309</v>
      </c>
      <c r="E45" s="4">
        <f>ROUND(C45*D45,2)</f>
        <v>1.19</v>
      </c>
      <c r="F45" s="3">
        <v>0</v>
      </c>
      <c r="G45" s="4">
        <f>ROUND(E45*F45,2)</f>
        <v>0</v>
      </c>
      <c r="H45" s="4">
        <f>ROUND(E45-G45,2)</f>
        <v>1.19</v>
      </c>
    </row>
    <row r="46" spans="1:8" ht="14.25">
      <c r="A46" s="2" t="s">
        <v>70</v>
      </c>
      <c r="B46" s="2" t="s">
        <v>66</v>
      </c>
      <c r="C46" s="7">
        <v>12.49</v>
      </c>
      <c r="D46" s="2">
        <v>0.2369</v>
      </c>
      <c r="E46" s="4">
        <f>ROUND(C46*D46,2)</f>
        <v>2.96</v>
      </c>
      <c r="F46" s="3">
        <v>0</v>
      </c>
      <c r="G46" s="4">
        <f>ROUND(E46*F46,2)</f>
        <v>0</v>
      </c>
      <c r="H46" s="4">
        <f>ROUND(E46-G46,2)</f>
        <v>2.96</v>
      </c>
    </row>
    <row r="47" ht="14.25">
      <c r="A47" s="6" t="s">
        <v>71</v>
      </c>
    </row>
    <row r="48" spans="1:8" ht="14.25">
      <c r="A48" s="2" t="s">
        <v>65</v>
      </c>
      <c r="B48" s="2" t="s">
        <v>72</v>
      </c>
      <c r="C48" s="7">
        <v>3.3</v>
      </c>
      <c r="D48" s="2">
        <v>1.6953</v>
      </c>
      <c r="E48" s="4">
        <f>ROUND(C48*D48,2)</f>
        <v>5.59</v>
      </c>
      <c r="F48" s="3">
        <v>0</v>
      </c>
      <c r="G48" s="4">
        <f>ROUND(E48*F48,2)</f>
        <v>0</v>
      </c>
      <c r="H48" s="4">
        <f>ROUND(E48-G48,2)</f>
        <v>5.59</v>
      </c>
    </row>
    <row r="49" spans="1:8" ht="14.25">
      <c r="A49" s="2" t="s">
        <v>140</v>
      </c>
      <c r="B49" s="2" t="s">
        <v>72</v>
      </c>
      <c r="C49" s="7">
        <v>3.3</v>
      </c>
      <c r="D49" s="2">
        <v>1.3936</v>
      </c>
      <c r="E49" s="4">
        <f>ROUND(C49*D49,2)</f>
        <v>4.6</v>
      </c>
      <c r="F49" s="3">
        <v>0</v>
      </c>
      <c r="G49" s="4">
        <f>ROUND(E49*F49,2)</f>
        <v>0</v>
      </c>
      <c r="H49" s="4">
        <f>ROUND(E49-G49,2)</f>
        <v>4.6</v>
      </c>
    </row>
    <row r="50" spans="1:8" ht="14.25">
      <c r="A50" s="2" t="s">
        <v>156</v>
      </c>
      <c r="B50" s="2" t="s">
        <v>72</v>
      </c>
      <c r="C50" s="7">
        <v>3.3</v>
      </c>
      <c r="D50" s="2">
        <v>16.4057</v>
      </c>
      <c r="E50" s="4">
        <f>ROUND(C50*D50,2)</f>
        <v>54.14</v>
      </c>
      <c r="F50" s="3">
        <v>0</v>
      </c>
      <c r="G50" s="4">
        <f>ROUND(E50*F50,2)</f>
        <v>0</v>
      </c>
      <c r="H50" s="4">
        <f>ROUND(E50-G50,2)</f>
        <v>54.14</v>
      </c>
    </row>
    <row r="51" ht="14.25">
      <c r="A51" s="6" t="s">
        <v>73</v>
      </c>
    </row>
    <row r="52" spans="1:8" ht="14.25">
      <c r="A52" s="2" t="s">
        <v>69</v>
      </c>
      <c r="B52" s="2" t="s">
        <v>33</v>
      </c>
      <c r="C52" s="7">
        <v>3.12</v>
      </c>
      <c r="D52" s="2">
        <v>1</v>
      </c>
      <c r="E52" s="4">
        <f>ROUND(C52*D52,2)</f>
        <v>3.12</v>
      </c>
      <c r="F52" s="3">
        <v>0</v>
      </c>
      <c r="G52" s="4">
        <f>ROUND(E52*F52,2)</f>
        <v>0</v>
      </c>
      <c r="H52" s="4">
        <f>ROUND(E52-G52,2)</f>
        <v>3.12</v>
      </c>
    </row>
    <row r="53" spans="1:8" ht="14.25">
      <c r="A53" s="2" t="s">
        <v>65</v>
      </c>
      <c r="B53" s="2" t="s">
        <v>33</v>
      </c>
      <c r="C53" s="7">
        <v>0.87</v>
      </c>
      <c r="D53" s="2">
        <v>1</v>
      </c>
      <c r="E53" s="4">
        <f>ROUND(C53*D53,2)</f>
        <v>0.87</v>
      </c>
      <c r="F53" s="3">
        <v>0</v>
      </c>
      <c r="G53" s="4">
        <f>ROUND(E53*F53,2)</f>
        <v>0</v>
      </c>
      <c r="H53" s="4">
        <f>ROUND(E53-G53,2)</f>
        <v>0.87</v>
      </c>
    </row>
    <row r="54" spans="1:8" ht="14.25">
      <c r="A54" s="2" t="s">
        <v>140</v>
      </c>
      <c r="B54" s="2" t="s">
        <v>33</v>
      </c>
      <c r="C54" s="7">
        <v>2.92</v>
      </c>
      <c r="D54" s="2">
        <v>1</v>
      </c>
      <c r="E54" s="4">
        <f>ROUND(C54*D54,2)</f>
        <v>2.92</v>
      </c>
      <c r="F54" s="3">
        <v>0</v>
      </c>
      <c r="G54" s="4">
        <f>ROUND(E54*F54,2)</f>
        <v>0</v>
      </c>
      <c r="H54" s="4">
        <f>ROUND(E54-G54,2)</f>
        <v>2.92</v>
      </c>
    </row>
    <row r="55" spans="1:8" ht="14.25">
      <c r="A55" s="2" t="s">
        <v>156</v>
      </c>
      <c r="B55" s="2" t="s">
        <v>33</v>
      </c>
      <c r="C55" s="7">
        <v>9.89</v>
      </c>
      <c r="D55" s="2">
        <v>1</v>
      </c>
      <c r="E55" s="4">
        <f>ROUND(C55*D55,2)</f>
        <v>9.89</v>
      </c>
      <c r="F55" s="3">
        <v>0</v>
      </c>
      <c r="G55" s="4">
        <f>ROUND(E55*F55,2)</f>
        <v>0</v>
      </c>
      <c r="H55" s="4">
        <f>ROUND(E55-G55,2)</f>
        <v>9.89</v>
      </c>
    </row>
    <row r="56" spans="1:8" ht="14.25">
      <c r="A56" s="8" t="s">
        <v>74</v>
      </c>
      <c r="B56" s="8" t="s">
        <v>33</v>
      </c>
      <c r="C56" s="9">
        <v>5.56</v>
      </c>
      <c r="D56" s="8">
        <v>1</v>
      </c>
      <c r="E56" s="10">
        <f>ROUND(C56*D56,2)</f>
        <v>5.56</v>
      </c>
      <c r="F56" s="11">
        <v>0</v>
      </c>
      <c r="G56" s="10">
        <f>ROUND(E56*F56,2)</f>
        <v>0</v>
      </c>
      <c r="H56" s="10">
        <f>ROUND(E56-G56,2)</f>
        <v>5.56</v>
      </c>
    </row>
    <row r="57" spans="1:8" ht="14.25">
      <c r="A57" s="1" t="s">
        <v>75</v>
      </c>
      <c r="E57" s="4">
        <f>SUM(E12:E56)</f>
        <v>323.59000000000003</v>
      </c>
      <c r="G57" s="5">
        <f>SUM(G12:G56)</f>
        <v>0</v>
      </c>
      <c r="H57" s="5">
        <f>ROUND(E57-G57,2)</f>
        <v>323.59</v>
      </c>
    </row>
    <row r="58" spans="1:8" ht="14.25">
      <c r="A58" s="1" t="s">
        <v>76</v>
      </c>
      <c r="E58" s="4">
        <f>+E8-E57</f>
        <v>189.86</v>
      </c>
      <c r="G58" s="5">
        <f>+G8-G57</f>
        <v>0</v>
      </c>
      <c r="H58" s="5">
        <f>ROUND(E58-G58,2)</f>
        <v>189.86</v>
      </c>
    </row>
    <row r="59" ht="14.25">
      <c r="A59" t="s">
        <v>13</v>
      </c>
    </row>
    <row r="60" ht="14.25">
      <c r="A60" s="1" t="s">
        <v>77</v>
      </c>
    </row>
    <row r="61" spans="1:8" ht="14.25">
      <c r="A61" s="2" t="s">
        <v>69</v>
      </c>
      <c r="B61" s="2" t="s">
        <v>33</v>
      </c>
      <c r="C61" s="7">
        <v>5.28</v>
      </c>
      <c r="D61" s="2">
        <v>1</v>
      </c>
      <c r="E61" s="4">
        <f>ROUND(C61*D61,2)</f>
        <v>5.28</v>
      </c>
      <c r="F61" s="3">
        <v>0</v>
      </c>
      <c r="G61" s="4">
        <f>ROUND(E61*F61,2)</f>
        <v>0</v>
      </c>
      <c r="H61" s="4">
        <f>ROUND(E61-G61,2)</f>
        <v>5.28</v>
      </c>
    </row>
    <row r="62" spans="1:8" ht="14.25">
      <c r="A62" s="2" t="s">
        <v>65</v>
      </c>
      <c r="B62" s="2" t="s">
        <v>33</v>
      </c>
      <c r="C62" s="7">
        <v>5.28</v>
      </c>
      <c r="D62" s="2">
        <v>1</v>
      </c>
      <c r="E62" s="4">
        <f>ROUND(C62*D62,2)</f>
        <v>5.28</v>
      </c>
      <c r="F62" s="3">
        <v>0</v>
      </c>
      <c r="G62" s="4">
        <f>ROUND(E62*F62,2)</f>
        <v>0</v>
      </c>
      <c r="H62" s="4">
        <f>ROUND(E62-G62,2)</f>
        <v>5.28</v>
      </c>
    </row>
    <row r="63" spans="1:8" ht="14.25">
      <c r="A63" s="2" t="s">
        <v>140</v>
      </c>
      <c r="B63" s="2" t="s">
        <v>33</v>
      </c>
      <c r="C63" s="7">
        <v>11.16</v>
      </c>
      <c r="D63" s="2">
        <v>1</v>
      </c>
      <c r="E63" s="4">
        <f>ROUND(C63*D63,2)</f>
        <v>11.16</v>
      </c>
      <c r="F63" s="3">
        <v>0</v>
      </c>
      <c r="G63" s="4">
        <f>ROUND(E63*F63,2)</f>
        <v>0</v>
      </c>
      <c r="H63" s="4">
        <f>ROUND(E63-G63,2)</f>
        <v>11.16</v>
      </c>
    </row>
    <row r="64" spans="1:8" ht="14.25">
      <c r="A64" s="8" t="s">
        <v>156</v>
      </c>
      <c r="B64" s="8" t="s">
        <v>33</v>
      </c>
      <c r="C64" s="9">
        <v>33.33</v>
      </c>
      <c r="D64" s="8">
        <v>1</v>
      </c>
      <c r="E64" s="10">
        <f>ROUND(C64*D64,2)</f>
        <v>33.33</v>
      </c>
      <c r="F64" s="11">
        <v>0</v>
      </c>
      <c r="G64" s="10">
        <f>ROUND(E64*F64,2)</f>
        <v>0</v>
      </c>
      <c r="H64" s="10">
        <f>ROUND(E64-G64,2)</f>
        <v>33.33</v>
      </c>
    </row>
    <row r="65" spans="1:8" ht="14.25">
      <c r="A65" s="1" t="s">
        <v>78</v>
      </c>
      <c r="E65" s="4">
        <f>SUM(E61:E64)</f>
        <v>55.05</v>
      </c>
      <c r="G65" s="5">
        <f>SUM(G61:G64)</f>
        <v>0</v>
      </c>
      <c r="H65" s="5">
        <f>ROUND(E65-G65,2)</f>
        <v>55.05</v>
      </c>
    </row>
    <row r="66" spans="1:8" ht="14.25">
      <c r="A66" s="1" t="s">
        <v>79</v>
      </c>
      <c r="E66" s="4">
        <f>+E57+E65</f>
        <v>378.64000000000004</v>
      </c>
      <c r="G66" s="5">
        <f>+G57+G65</f>
        <v>0</v>
      </c>
      <c r="H66" s="5">
        <f>ROUND(E66-G66,2)</f>
        <v>378.64</v>
      </c>
    </row>
    <row r="67" spans="1:8" ht="14.25">
      <c r="A67" s="1" t="s">
        <v>80</v>
      </c>
      <c r="E67" s="4">
        <f>+E8-E66</f>
        <v>134.81</v>
      </c>
      <c r="G67" s="5">
        <f>+G8-G66</f>
        <v>0</v>
      </c>
      <c r="H67" s="5">
        <f>ROUND(E67-G67,2)</f>
        <v>134.81</v>
      </c>
    </row>
    <row r="68" ht="14.25">
      <c r="A68" t="s">
        <v>3</v>
      </c>
    </row>
    <row r="69" ht="14.25">
      <c r="A69" t="s">
        <v>81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8.7109375" style="0" customWidth="1"/>
    <col min="3" max="3" width="8.8515625" style="4" customWidth="1"/>
    <col min="4" max="4" width="10.7109375" style="0" customWidth="1"/>
    <col min="5" max="5" width="13.7109375" style="4" customWidth="1"/>
  </cols>
  <sheetData>
    <row r="1" spans="1:8" ht="14.25">
      <c r="A1" s="15" t="s">
        <v>157</v>
      </c>
      <c r="B1" s="15"/>
      <c r="C1" s="15"/>
      <c r="D1" s="15"/>
      <c r="E1" s="15"/>
      <c r="F1" s="15"/>
      <c r="G1" s="15"/>
      <c r="H1" s="15"/>
    </row>
    <row r="2" spans="1:8" ht="14.25">
      <c r="A2" s="15" t="s">
        <v>158</v>
      </c>
      <c r="B2" s="15"/>
      <c r="C2" s="15"/>
      <c r="D2" s="15"/>
      <c r="E2" s="15"/>
      <c r="F2" s="15"/>
      <c r="G2" s="15"/>
      <c r="H2" s="15"/>
    </row>
    <row r="3" spans="1:8" ht="14.25">
      <c r="A3" s="15" t="s">
        <v>159</v>
      </c>
      <c r="B3" s="15"/>
      <c r="C3" s="15"/>
      <c r="D3" s="15"/>
      <c r="E3" s="15"/>
      <c r="F3" s="15"/>
      <c r="G3" s="15"/>
      <c r="H3" s="15"/>
    </row>
    <row r="4" spans="1:8" ht="14.25">
      <c r="A4" s="12"/>
      <c r="B4" s="12"/>
      <c r="C4" s="10"/>
      <c r="D4" s="12"/>
      <c r="E4" s="10"/>
      <c r="F4" s="16" t="s">
        <v>83</v>
      </c>
      <c r="G4" s="16"/>
      <c r="H4" s="17" t="s">
        <v>86</v>
      </c>
    </row>
    <row r="5" spans="1:8" ht="14.25">
      <c r="A5" s="13" t="s">
        <v>4</v>
      </c>
      <c r="B5" s="13" t="s">
        <v>5</v>
      </c>
      <c r="C5" s="14" t="s">
        <v>6</v>
      </c>
      <c r="D5" s="13" t="s">
        <v>7</v>
      </c>
      <c r="E5" s="14" t="s">
        <v>82</v>
      </c>
      <c r="F5" s="18" t="s">
        <v>84</v>
      </c>
      <c r="G5" s="18" t="s">
        <v>85</v>
      </c>
      <c r="H5" s="18" t="s">
        <v>85</v>
      </c>
    </row>
    <row r="6" ht="14.25">
      <c r="A6" s="1" t="s">
        <v>8</v>
      </c>
    </row>
    <row r="7" spans="1:8" ht="14.25">
      <c r="A7" s="8" t="s">
        <v>160</v>
      </c>
      <c r="B7" s="8" t="s">
        <v>123</v>
      </c>
      <c r="C7" s="9">
        <v>4.53</v>
      </c>
      <c r="D7" s="8">
        <v>185</v>
      </c>
      <c r="E7" s="10">
        <f>ROUND(C7*D7,2)</f>
        <v>838.05</v>
      </c>
      <c r="F7" s="11">
        <v>0</v>
      </c>
      <c r="G7" s="10">
        <f>ROUND(E7*F7,2)</f>
        <v>0</v>
      </c>
      <c r="H7" s="10">
        <f>ROUND(E7-G7,2)</f>
        <v>838.05</v>
      </c>
    </row>
    <row r="8" spans="1:8" ht="14.25">
      <c r="A8" s="1" t="s">
        <v>12</v>
      </c>
      <c r="E8" s="4">
        <f>SUM(E7:E7)</f>
        <v>838.05</v>
      </c>
      <c r="G8" s="5">
        <f>SUM(G7:G7)</f>
        <v>0</v>
      </c>
      <c r="H8" s="5">
        <f>ROUND(E8-G8,2)</f>
        <v>838.05</v>
      </c>
    </row>
    <row r="9" ht="14.25">
      <c r="A9" t="s">
        <v>13</v>
      </c>
    </row>
    <row r="10" ht="14.25">
      <c r="A10" s="1" t="s">
        <v>14</v>
      </c>
    </row>
    <row r="11" ht="14.25">
      <c r="A11" s="6" t="s">
        <v>15</v>
      </c>
    </row>
    <row r="12" spans="1:8" ht="14.25">
      <c r="A12" s="2" t="s">
        <v>16</v>
      </c>
      <c r="B12" s="2" t="s">
        <v>17</v>
      </c>
      <c r="C12" s="7">
        <v>6</v>
      </c>
      <c r="D12" s="2">
        <v>1</v>
      </c>
      <c r="E12" s="4">
        <f>ROUND(C12*D12,2)</f>
        <v>6</v>
      </c>
      <c r="F12" s="3">
        <v>0</v>
      </c>
      <c r="G12" s="4">
        <f>ROUND(E12*F12,2)</f>
        <v>0</v>
      </c>
      <c r="H12" s="4">
        <f>ROUND(E12-G12,2)</f>
        <v>6</v>
      </c>
    </row>
    <row r="13" spans="1:8" ht="14.25">
      <c r="A13" s="2" t="s">
        <v>18</v>
      </c>
      <c r="B13" s="2" t="s">
        <v>17</v>
      </c>
      <c r="C13" s="7">
        <v>5</v>
      </c>
      <c r="D13" s="2">
        <v>1</v>
      </c>
      <c r="E13" s="4">
        <f>ROUND(C13*D13,2)</f>
        <v>5</v>
      </c>
      <c r="F13" s="3">
        <v>0</v>
      </c>
      <c r="G13" s="4">
        <f>ROUND(E13*F13,2)</f>
        <v>0</v>
      </c>
      <c r="H13" s="4">
        <f>ROUND(E13-G13,2)</f>
        <v>5</v>
      </c>
    </row>
    <row r="14" ht="14.25">
      <c r="A14" s="6" t="s">
        <v>27</v>
      </c>
    </row>
    <row r="15" spans="1:8" ht="14.25">
      <c r="A15" s="2" t="s">
        <v>161</v>
      </c>
      <c r="B15" s="2" t="s">
        <v>29</v>
      </c>
      <c r="C15" s="7">
        <v>25.75</v>
      </c>
      <c r="D15" s="2">
        <v>1.8</v>
      </c>
      <c r="E15" s="4">
        <f>ROUND(C15*D15,2)</f>
        <v>46.35</v>
      </c>
      <c r="F15" s="3">
        <v>0</v>
      </c>
      <c r="G15" s="4">
        <f>ROUND(E15*F15,2)</f>
        <v>0</v>
      </c>
      <c r="H15" s="4">
        <f>ROUND(E15-G15,2)</f>
        <v>46.35</v>
      </c>
    </row>
    <row r="16" spans="1:8" ht="14.25">
      <c r="A16" s="2" t="s">
        <v>28</v>
      </c>
      <c r="B16" s="2" t="s">
        <v>29</v>
      </c>
      <c r="C16" s="7">
        <v>23.75</v>
      </c>
      <c r="D16" s="2">
        <v>1.375</v>
      </c>
      <c r="E16" s="4">
        <f>ROUND(C16*D16,2)</f>
        <v>32.66</v>
      </c>
      <c r="F16" s="3">
        <v>0</v>
      </c>
      <c r="G16" s="4">
        <f>ROUND(E16*F16,2)</f>
        <v>0</v>
      </c>
      <c r="H16" s="4">
        <f>ROUND(E16-G16,2)</f>
        <v>32.66</v>
      </c>
    </row>
    <row r="17" spans="1:8" ht="14.25">
      <c r="A17" s="2" t="s">
        <v>162</v>
      </c>
      <c r="B17" s="2" t="s">
        <v>29</v>
      </c>
      <c r="C17" s="7">
        <v>28.25</v>
      </c>
      <c r="D17" s="2">
        <v>0.5</v>
      </c>
      <c r="E17" s="4">
        <f>ROUND(C17*D17,2)</f>
        <v>14.13</v>
      </c>
      <c r="F17" s="3">
        <v>0</v>
      </c>
      <c r="G17" s="4">
        <f>ROUND(E17*F17,2)</f>
        <v>0</v>
      </c>
      <c r="H17" s="4">
        <f>ROUND(E17-G17,2)</f>
        <v>14.13</v>
      </c>
    </row>
    <row r="18" spans="1:8" ht="14.25">
      <c r="A18" s="2" t="s">
        <v>163</v>
      </c>
      <c r="B18" s="2" t="s">
        <v>29</v>
      </c>
      <c r="C18" s="7">
        <v>19.5</v>
      </c>
      <c r="D18" s="2">
        <v>3.571</v>
      </c>
      <c r="E18" s="4">
        <f>ROUND(C18*D18,2)</f>
        <v>69.63</v>
      </c>
      <c r="F18" s="3">
        <v>0</v>
      </c>
      <c r="G18" s="4">
        <f>ROUND(E18*F18,2)</f>
        <v>0</v>
      </c>
      <c r="H18" s="4">
        <f>ROUND(E18-G18,2)</f>
        <v>69.63</v>
      </c>
    </row>
    <row r="19" spans="1:8" ht="14.25">
      <c r="A19" s="2" t="s">
        <v>30</v>
      </c>
      <c r="B19" s="2" t="s">
        <v>29</v>
      </c>
      <c r="C19" s="7">
        <v>19.5</v>
      </c>
      <c r="D19" s="2">
        <v>4.375</v>
      </c>
      <c r="E19" s="4">
        <f>ROUND(C19*D19,2)</f>
        <v>85.31</v>
      </c>
      <c r="F19" s="3">
        <v>0</v>
      </c>
      <c r="G19" s="4">
        <f>ROUND(E19*F19,2)</f>
        <v>0</v>
      </c>
      <c r="H19" s="4">
        <f>ROUND(E19-G19,2)</f>
        <v>85.31</v>
      </c>
    </row>
    <row r="20" ht="14.25">
      <c r="A20" s="6" t="s">
        <v>34</v>
      </c>
    </row>
    <row r="21" spans="1:8" ht="14.25">
      <c r="A21" s="2" t="s">
        <v>36</v>
      </c>
      <c r="B21" s="2" t="s">
        <v>23</v>
      </c>
      <c r="C21" s="7">
        <v>2</v>
      </c>
      <c r="D21" s="2">
        <v>2</v>
      </c>
      <c r="E21" s="4">
        <f>ROUND(C21*D21,2)</f>
        <v>4</v>
      </c>
      <c r="F21" s="3">
        <v>0</v>
      </c>
      <c r="G21" s="4">
        <f>ROUND(E21*F21,2)</f>
        <v>0</v>
      </c>
      <c r="H21" s="4">
        <f>ROUND(E21-G21,2)</f>
        <v>4</v>
      </c>
    </row>
    <row r="22" spans="1:8" ht="14.25">
      <c r="A22" s="2" t="s">
        <v>35</v>
      </c>
      <c r="B22" s="2" t="s">
        <v>23</v>
      </c>
      <c r="C22" s="7">
        <v>10.19</v>
      </c>
      <c r="D22" s="2">
        <v>0.5</v>
      </c>
      <c r="E22" s="4">
        <f>ROUND(C22*D22,2)</f>
        <v>5.1</v>
      </c>
      <c r="F22" s="3">
        <v>0</v>
      </c>
      <c r="G22" s="4">
        <f>ROUND(E22*F22,2)</f>
        <v>0</v>
      </c>
      <c r="H22" s="4">
        <f>ROUND(E22-G22,2)</f>
        <v>5.1</v>
      </c>
    </row>
    <row r="23" spans="1:8" ht="14.25">
      <c r="A23" s="2" t="s">
        <v>164</v>
      </c>
      <c r="B23" s="2" t="s">
        <v>23</v>
      </c>
      <c r="C23" s="7">
        <v>1.97</v>
      </c>
      <c r="D23" s="2">
        <v>4</v>
      </c>
      <c r="E23" s="4">
        <f>ROUND(C23*D23,2)</f>
        <v>7.88</v>
      </c>
      <c r="F23" s="3">
        <v>0</v>
      </c>
      <c r="G23" s="4">
        <f>ROUND(E23*F23,2)</f>
        <v>0</v>
      </c>
      <c r="H23" s="4">
        <f>ROUND(E23-G23,2)</f>
        <v>7.88</v>
      </c>
    </row>
    <row r="24" spans="1:8" ht="14.25">
      <c r="A24" s="2" t="s">
        <v>165</v>
      </c>
      <c r="B24" s="2" t="s">
        <v>23</v>
      </c>
      <c r="C24" s="7">
        <v>5.87</v>
      </c>
      <c r="D24" s="2">
        <v>3.6</v>
      </c>
      <c r="E24" s="4">
        <f>ROUND(C24*D24,2)</f>
        <v>21.13</v>
      </c>
      <c r="F24" s="3">
        <v>0</v>
      </c>
      <c r="G24" s="4">
        <f>ROUND(E24*F24,2)</f>
        <v>0</v>
      </c>
      <c r="H24" s="4">
        <f>ROUND(E24-G24,2)</f>
        <v>21.13</v>
      </c>
    </row>
    <row r="25" ht="14.25">
      <c r="A25" s="6" t="s">
        <v>42</v>
      </c>
    </row>
    <row r="26" spans="1:8" ht="14.25">
      <c r="A26" s="2" t="s">
        <v>144</v>
      </c>
      <c r="B26" s="2" t="s">
        <v>21</v>
      </c>
      <c r="C26" s="7">
        <v>1.84</v>
      </c>
      <c r="D26" s="2">
        <v>4</v>
      </c>
      <c r="E26" s="4">
        <f>ROUND(C26*D26,2)</f>
        <v>7.36</v>
      </c>
      <c r="F26" s="3">
        <v>0</v>
      </c>
      <c r="G26" s="4">
        <f>ROUND(E26*F26,2)</f>
        <v>0</v>
      </c>
      <c r="H26" s="4">
        <f>ROUND(E26-G26,2)</f>
        <v>7.36</v>
      </c>
    </row>
    <row r="27" ht="14.25">
      <c r="A27" s="6" t="s">
        <v>106</v>
      </c>
    </row>
    <row r="28" spans="1:8" ht="14.25">
      <c r="A28" s="2" t="s">
        <v>107</v>
      </c>
      <c r="B28" s="2" t="s">
        <v>108</v>
      </c>
      <c r="C28" s="7">
        <v>0.26</v>
      </c>
      <c r="D28" s="2">
        <v>33</v>
      </c>
      <c r="E28" s="4">
        <f>ROUND(C28*D28,2)</f>
        <v>8.58</v>
      </c>
      <c r="F28" s="3">
        <v>0</v>
      </c>
      <c r="G28" s="4">
        <f>ROUND(E28*F28,2)</f>
        <v>0</v>
      </c>
      <c r="H28" s="4">
        <f>ROUND(E28-G28,2)</f>
        <v>8.58</v>
      </c>
    </row>
    <row r="29" ht="14.25">
      <c r="A29" s="6" t="s">
        <v>48</v>
      </c>
    </row>
    <row r="30" spans="1:8" ht="14.25">
      <c r="A30" s="2" t="s">
        <v>166</v>
      </c>
      <c r="B30" s="2" t="s">
        <v>50</v>
      </c>
      <c r="C30" s="7">
        <v>3.21</v>
      </c>
      <c r="D30" s="2">
        <v>30</v>
      </c>
      <c r="E30" s="4">
        <f>ROUND(C30*D30,2)</f>
        <v>96.3</v>
      </c>
      <c r="F30" s="3">
        <v>0</v>
      </c>
      <c r="G30" s="4">
        <f>ROUND(E30*F30,2)</f>
        <v>0</v>
      </c>
      <c r="H30" s="4">
        <f>ROUND(E30-G30,2)</f>
        <v>96.3</v>
      </c>
    </row>
    <row r="31" ht="14.25">
      <c r="A31" s="6" t="s">
        <v>55</v>
      </c>
    </row>
    <row r="32" spans="1:8" ht="14.25">
      <c r="A32" s="2" t="s">
        <v>56</v>
      </c>
      <c r="B32" s="2" t="s">
        <v>33</v>
      </c>
      <c r="C32" s="7">
        <v>7.5</v>
      </c>
      <c r="D32" s="2">
        <v>1</v>
      </c>
      <c r="E32" s="4">
        <f>ROUND(C32*D32,2)</f>
        <v>7.5</v>
      </c>
      <c r="F32" s="3">
        <v>0</v>
      </c>
      <c r="G32" s="4">
        <f>ROUND(E32*F32,2)</f>
        <v>0</v>
      </c>
      <c r="H32" s="4">
        <f>ROUND(E32-G32,2)</f>
        <v>7.5</v>
      </c>
    </row>
    <row r="33" ht="14.25">
      <c r="A33" s="6" t="s">
        <v>135</v>
      </c>
    </row>
    <row r="34" spans="1:8" ht="14.25">
      <c r="A34" s="2" t="s">
        <v>167</v>
      </c>
      <c r="B34" s="2" t="s">
        <v>123</v>
      </c>
      <c r="C34" s="7">
        <v>0.23</v>
      </c>
      <c r="D34" s="19">
        <f>D7</f>
        <v>185</v>
      </c>
      <c r="E34" s="4">
        <f>ROUND(C34*D34,2)</f>
        <v>42.55</v>
      </c>
      <c r="F34" s="3">
        <v>0</v>
      </c>
      <c r="G34" s="4">
        <f>ROUND(E34*F34,2)</f>
        <v>0</v>
      </c>
      <c r="H34" s="4">
        <f>ROUND(E34-G34,2)</f>
        <v>42.55</v>
      </c>
    </row>
    <row r="35" ht="14.25">
      <c r="A35" s="6" t="s">
        <v>61</v>
      </c>
    </row>
    <row r="36" spans="1:8" ht="14.25">
      <c r="A36" s="2" t="s">
        <v>62</v>
      </c>
      <c r="B36" s="2" t="s">
        <v>63</v>
      </c>
      <c r="C36" s="7">
        <v>48</v>
      </c>
      <c r="D36" s="2">
        <v>0.5</v>
      </c>
      <c r="E36" s="4">
        <f>ROUND(C36*D36,2)</f>
        <v>24</v>
      </c>
      <c r="F36" s="3">
        <v>0</v>
      </c>
      <c r="G36" s="4">
        <f>ROUND(E36*F36,2)</f>
        <v>0</v>
      </c>
      <c r="H36" s="4">
        <f>ROUND(E36-G36,2)</f>
        <v>24</v>
      </c>
    </row>
    <row r="37" ht="14.25">
      <c r="A37" s="6" t="s">
        <v>64</v>
      </c>
    </row>
    <row r="38" spans="1:8" ht="14.25">
      <c r="A38" s="2" t="s">
        <v>65</v>
      </c>
      <c r="B38" s="2" t="s">
        <v>66</v>
      </c>
      <c r="C38" s="7">
        <v>12.5</v>
      </c>
      <c r="D38" s="2">
        <v>0.4884</v>
      </c>
      <c r="E38" s="4">
        <f>ROUND(C38*D38,2)</f>
        <v>6.11</v>
      </c>
      <c r="F38" s="3">
        <v>0</v>
      </c>
      <c r="G38" s="4">
        <f>ROUND(E38*F38,2)</f>
        <v>0</v>
      </c>
      <c r="H38" s="4">
        <f>ROUND(E38-G38,2)</f>
        <v>6.11</v>
      </c>
    </row>
    <row r="39" spans="1:8" ht="14.25">
      <c r="A39" s="2" t="s">
        <v>140</v>
      </c>
      <c r="B39" s="2" t="s">
        <v>66</v>
      </c>
      <c r="C39" s="7">
        <v>12.5</v>
      </c>
      <c r="D39" s="2">
        <v>0.101</v>
      </c>
      <c r="E39" s="4">
        <f>ROUND(C39*D39,2)</f>
        <v>1.26</v>
      </c>
      <c r="F39" s="3">
        <v>0</v>
      </c>
      <c r="G39" s="4">
        <f>ROUND(E39*F39,2)</f>
        <v>0</v>
      </c>
      <c r="H39" s="4">
        <f>ROUND(E39-G39,2)</f>
        <v>1.26</v>
      </c>
    </row>
    <row r="40" ht="14.25">
      <c r="A40" s="6" t="s">
        <v>109</v>
      </c>
    </row>
    <row r="41" spans="1:8" ht="14.25">
      <c r="A41" s="2" t="s">
        <v>110</v>
      </c>
      <c r="B41" s="2" t="s">
        <v>66</v>
      </c>
      <c r="C41" s="7">
        <v>9.06</v>
      </c>
      <c r="D41" s="2">
        <v>0.325</v>
      </c>
      <c r="E41" s="4">
        <f>ROUND(C41*D41,2)</f>
        <v>2.94</v>
      </c>
      <c r="F41" s="3">
        <v>0</v>
      </c>
      <c r="G41" s="4">
        <f>ROUND(E41*F41,2)</f>
        <v>0</v>
      </c>
      <c r="H41" s="4">
        <f>ROUND(E41-G41,2)</f>
        <v>2.94</v>
      </c>
    </row>
    <row r="42" spans="1:8" ht="14.25">
      <c r="A42" s="2" t="s">
        <v>69</v>
      </c>
      <c r="B42" s="2" t="s">
        <v>66</v>
      </c>
      <c r="C42" s="7">
        <v>9.06</v>
      </c>
      <c r="D42" s="2">
        <v>0.0625</v>
      </c>
      <c r="E42" s="4">
        <f>ROUND(C42*D42,2)</f>
        <v>0.57</v>
      </c>
      <c r="F42" s="3">
        <v>0</v>
      </c>
      <c r="G42" s="4">
        <f>ROUND(E42*F42,2)</f>
        <v>0</v>
      </c>
      <c r="H42" s="4">
        <f>ROUND(E42-G42,2)</f>
        <v>0.57</v>
      </c>
    </row>
    <row r="43" ht="14.25">
      <c r="A43" s="6" t="s">
        <v>68</v>
      </c>
    </row>
    <row r="44" spans="1:8" ht="14.25">
      <c r="A44" s="2" t="s">
        <v>69</v>
      </c>
      <c r="B44" s="2" t="s">
        <v>66</v>
      </c>
      <c r="C44" s="7">
        <v>9.06</v>
      </c>
      <c r="D44" s="2">
        <v>0.1753</v>
      </c>
      <c r="E44" s="4">
        <f>ROUND(C44*D44,2)</f>
        <v>1.59</v>
      </c>
      <c r="F44" s="3">
        <v>0</v>
      </c>
      <c r="G44" s="4">
        <f>ROUND(E44*F44,2)</f>
        <v>0</v>
      </c>
      <c r="H44" s="4">
        <f>ROUND(E44-G44,2)</f>
        <v>1.59</v>
      </c>
    </row>
    <row r="45" spans="1:8" ht="14.25">
      <c r="A45" s="2" t="s">
        <v>70</v>
      </c>
      <c r="B45" s="2" t="s">
        <v>66</v>
      </c>
      <c r="C45" s="7">
        <v>12.49</v>
      </c>
      <c r="D45" s="2">
        <v>0.4597</v>
      </c>
      <c r="E45" s="4">
        <f>ROUND(C45*D45,2)</f>
        <v>5.74</v>
      </c>
      <c r="F45" s="3">
        <v>0</v>
      </c>
      <c r="G45" s="4">
        <f>ROUND(E45*F45,2)</f>
        <v>0</v>
      </c>
      <c r="H45" s="4">
        <f>ROUND(E45-G45,2)</f>
        <v>5.74</v>
      </c>
    </row>
    <row r="46" ht="14.25">
      <c r="A46" s="6" t="s">
        <v>71</v>
      </c>
    </row>
    <row r="47" spans="1:8" ht="14.25">
      <c r="A47" s="2" t="s">
        <v>65</v>
      </c>
      <c r="B47" s="2" t="s">
        <v>72</v>
      </c>
      <c r="C47" s="7">
        <v>3.3</v>
      </c>
      <c r="D47" s="2">
        <v>4.6506</v>
      </c>
      <c r="E47" s="4">
        <f>ROUND(C47*D47,2)</f>
        <v>15.35</v>
      </c>
      <c r="F47" s="3">
        <v>0</v>
      </c>
      <c r="G47" s="4">
        <f>ROUND(E47*F47,2)</f>
        <v>0</v>
      </c>
      <c r="H47" s="4">
        <f>ROUND(E47-G47,2)</f>
        <v>15.35</v>
      </c>
    </row>
    <row r="48" spans="1:8" ht="14.25">
      <c r="A48" s="2" t="s">
        <v>140</v>
      </c>
      <c r="B48" s="2" t="s">
        <v>72</v>
      </c>
      <c r="C48" s="7">
        <v>3.3</v>
      </c>
      <c r="D48" s="2">
        <v>1.6891</v>
      </c>
      <c r="E48" s="4">
        <f>ROUND(C48*D48,2)</f>
        <v>5.57</v>
      </c>
      <c r="F48" s="3">
        <v>0</v>
      </c>
      <c r="G48" s="4">
        <f>ROUND(E48*F48,2)</f>
        <v>0</v>
      </c>
      <c r="H48" s="4">
        <f>ROUND(E48-G48,2)</f>
        <v>5.57</v>
      </c>
    </row>
    <row r="49" spans="1:8" ht="14.25">
      <c r="A49" s="2" t="s">
        <v>111</v>
      </c>
      <c r="B49" s="2" t="s">
        <v>72</v>
      </c>
      <c r="C49" s="7">
        <v>3.3</v>
      </c>
      <c r="D49" s="2">
        <v>10.5902</v>
      </c>
      <c r="E49" s="4">
        <f>ROUND(C49*D49,2)</f>
        <v>34.95</v>
      </c>
      <c r="F49" s="3">
        <v>0</v>
      </c>
      <c r="G49" s="4">
        <f>ROUND(E49*F49,2)</f>
        <v>0</v>
      </c>
      <c r="H49" s="4">
        <f>ROUND(E49-G49,2)</f>
        <v>34.95</v>
      </c>
    </row>
    <row r="50" ht="14.25">
      <c r="A50" s="6" t="s">
        <v>73</v>
      </c>
    </row>
    <row r="51" spans="1:8" ht="14.25">
      <c r="A51" s="2" t="s">
        <v>69</v>
      </c>
      <c r="B51" s="2" t="s">
        <v>33</v>
      </c>
      <c r="C51" s="7">
        <v>7.17</v>
      </c>
      <c r="D51" s="2">
        <v>1</v>
      </c>
      <c r="E51" s="4">
        <f>ROUND(C51*D51,2)</f>
        <v>7.17</v>
      </c>
      <c r="F51" s="3">
        <v>0</v>
      </c>
      <c r="G51" s="4">
        <f>ROUND(E51*F51,2)</f>
        <v>0</v>
      </c>
      <c r="H51" s="4">
        <f>ROUND(E51-G51,2)</f>
        <v>7.17</v>
      </c>
    </row>
    <row r="52" spans="1:8" ht="14.25">
      <c r="A52" s="2" t="s">
        <v>65</v>
      </c>
      <c r="B52" s="2" t="s">
        <v>33</v>
      </c>
      <c r="C52" s="7">
        <v>2.37</v>
      </c>
      <c r="D52" s="2">
        <v>1</v>
      </c>
      <c r="E52" s="4">
        <f>ROUND(C52*D52,2)</f>
        <v>2.37</v>
      </c>
      <c r="F52" s="3">
        <v>0</v>
      </c>
      <c r="G52" s="4">
        <f>ROUND(E52*F52,2)</f>
        <v>0</v>
      </c>
      <c r="H52" s="4">
        <f>ROUND(E52-G52,2)</f>
        <v>2.37</v>
      </c>
    </row>
    <row r="53" spans="1:8" ht="14.25">
      <c r="A53" s="2" t="s">
        <v>140</v>
      </c>
      <c r="B53" s="2" t="s">
        <v>33</v>
      </c>
      <c r="C53" s="7">
        <v>3.29</v>
      </c>
      <c r="D53" s="2">
        <v>1</v>
      </c>
      <c r="E53" s="4">
        <f>ROUND(C53*D53,2)</f>
        <v>3.29</v>
      </c>
      <c r="F53" s="3">
        <v>0</v>
      </c>
      <c r="G53" s="4">
        <f>ROUND(E53*F53,2)</f>
        <v>0</v>
      </c>
      <c r="H53" s="4">
        <f>ROUND(E53-G53,2)</f>
        <v>3.29</v>
      </c>
    </row>
    <row r="54" spans="1:8" ht="14.25">
      <c r="A54" s="2" t="s">
        <v>111</v>
      </c>
      <c r="B54" s="2" t="s">
        <v>33</v>
      </c>
      <c r="C54" s="7">
        <v>5.96</v>
      </c>
      <c r="D54" s="2">
        <v>1</v>
      </c>
      <c r="E54" s="4">
        <f>ROUND(C54*D54,2)</f>
        <v>5.96</v>
      </c>
      <c r="F54" s="3">
        <v>0</v>
      </c>
      <c r="G54" s="4">
        <f>ROUND(E54*F54,2)</f>
        <v>0</v>
      </c>
      <c r="H54" s="4">
        <f>ROUND(E54-G54,2)</f>
        <v>5.96</v>
      </c>
    </row>
    <row r="55" spans="1:8" ht="14.25">
      <c r="A55" s="8" t="s">
        <v>74</v>
      </c>
      <c r="B55" s="8" t="s">
        <v>33</v>
      </c>
      <c r="C55" s="9">
        <v>11.63</v>
      </c>
      <c r="D55" s="8">
        <v>1</v>
      </c>
      <c r="E55" s="10">
        <f>ROUND(C55*D55,2)</f>
        <v>11.63</v>
      </c>
      <c r="F55" s="11">
        <v>0</v>
      </c>
      <c r="G55" s="10">
        <f>ROUND(E55*F55,2)</f>
        <v>0</v>
      </c>
      <c r="H55" s="10">
        <f>ROUND(E55-G55,2)</f>
        <v>11.63</v>
      </c>
    </row>
    <row r="56" spans="1:8" ht="14.25">
      <c r="A56" s="1" t="s">
        <v>75</v>
      </c>
      <c r="E56" s="4">
        <f>SUM(E12:E55)</f>
        <v>587.98</v>
      </c>
      <c r="G56" s="5">
        <f>SUM(G12:G55)</f>
        <v>0</v>
      </c>
      <c r="H56" s="5">
        <f>ROUND(E56-G56,2)</f>
        <v>587.98</v>
      </c>
    </row>
    <row r="57" spans="1:8" ht="14.25">
      <c r="A57" s="1" t="s">
        <v>76</v>
      </c>
      <c r="E57" s="4">
        <f>+E8-E56</f>
        <v>250.06999999999994</v>
      </c>
      <c r="G57" s="5">
        <f>+G8-G56</f>
        <v>0</v>
      </c>
      <c r="H57" s="5">
        <f>ROUND(E57-G57,2)</f>
        <v>250.07</v>
      </c>
    </row>
    <row r="58" ht="14.25">
      <c r="A58" t="s">
        <v>13</v>
      </c>
    </row>
    <row r="59" ht="14.25">
      <c r="A59" s="1" t="s">
        <v>77</v>
      </c>
    </row>
    <row r="60" spans="1:8" ht="14.25">
      <c r="A60" s="2" t="s">
        <v>69</v>
      </c>
      <c r="B60" s="2" t="s">
        <v>33</v>
      </c>
      <c r="C60" s="7">
        <v>9.72</v>
      </c>
      <c r="D60" s="2">
        <v>1</v>
      </c>
      <c r="E60" s="4">
        <f>ROUND(C60*D60,2)</f>
        <v>9.72</v>
      </c>
      <c r="F60" s="3">
        <v>0</v>
      </c>
      <c r="G60" s="4">
        <f>ROUND(E60*F60,2)</f>
        <v>0</v>
      </c>
      <c r="H60" s="4">
        <f>ROUND(E60-G60,2)</f>
        <v>9.72</v>
      </c>
    </row>
    <row r="61" spans="1:8" ht="14.25">
      <c r="A61" s="2" t="s">
        <v>65</v>
      </c>
      <c r="B61" s="2" t="s">
        <v>33</v>
      </c>
      <c r="C61" s="7">
        <v>14.35</v>
      </c>
      <c r="D61" s="2">
        <v>1</v>
      </c>
      <c r="E61" s="4">
        <f>ROUND(C61*D61,2)</f>
        <v>14.35</v>
      </c>
      <c r="F61" s="3">
        <v>0</v>
      </c>
      <c r="G61" s="4">
        <f>ROUND(E61*F61,2)</f>
        <v>0</v>
      </c>
      <c r="H61" s="4">
        <f>ROUND(E61-G61,2)</f>
        <v>14.35</v>
      </c>
    </row>
    <row r="62" spans="1:8" ht="14.25">
      <c r="A62" s="2" t="s">
        <v>140</v>
      </c>
      <c r="B62" s="2" t="s">
        <v>33</v>
      </c>
      <c r="C62" s="7">
        <v>12.6</v>
      </c>
      <c r="D62" s="2">
        <v>1</v>
      </c>
      <c r="E62" s="4">
        <f>ROUND(C62*D62,2)</f>
        <v>12.6</v>
      </c>
      <c r="F62" s="3">
        <v>0</v>
      </c>
      <c r="G62" s="4">
        <f>ROUND(E62*F62,2)</f>
        <v>0</v>
      </c>
      <c r="H62" s="4">
        <f>ROUND(E62-G62,2)</f>
        <v>12.6</v>
      </c>
    </row>
    <row r="63" spans="1:8" ht="14.25">
      <c r="A63" s="8" t="s">
        <v>111</v>
      </c>
      <c r="B63" s="8" t="s">
        <v>33</v>
      </c>
      <c r="C63" s="9">
        <v>45.14</v>
      </c>
      <c r="D63" s="8">
        <v>1</v>
      </c>
      <c r="E63" s="10">
        <f>ROUND(C63*D63,2)</f>
        <v>45.14</v>
      </c>
      <c r="F63" s="11">
        <v>0</v>
      </c>
      <c r="G63" s="10">
        <f>ROUND(E63*F63,2)</f>
        <v>0</v>
      </c>
      <c r="H63" s="10">
        <f>ROUND(E63-G63,2)</f>
        <v>45.14</v>
      </c>
    </row>
    <row r="64" spans="1:8" ht="14.25">
      <c r="A64" s="1" t="s">
        <v>78</v>
      </c>
      <c r="E64" s="4">
        <f>SUM(E60:E63)</f>
        <v>81.81</v>
      </c>
      <c r="G64" s="5">
        <f>SUM(G60:G63)</f>
        <v>0</v>
      </c>
      <c r="H64" s="5">
        <f>ROUND(E64-G64,2)</f>
        <v>81.81</v>
      </c>
    </row>
    <row r="65" spans="1:8" ht="14.25">
      <c r="A65" s="1" t="s">
        <v>79</v>
      </c>
      <c r="E65" s="4">
        <f>+E56+E64</f>
        <v>669.79</v>
      </c>
      <c r="G65" s="5">
        <f>+G56+G64</f>
        <v>0</v>
      </c>
      <c r="H65" s="5">
        <f>ROUND(E65-G65,2)</f>
        <v>669.79</v>
      </c>
    </row>
    <row r="66" spans="1:8" ht="14.25">
      <c r="A66" s="1" t="s">
        <v>80</v>
      </c>
      <c r="E66" s="4">
        <f>+E8-E65</f>
        <v>168.26</v>
      </c>
      <c r="G66" s="5">
        <f>+G8-G65</f>
        <v>0</v>
      </c>
      <c r="H66" s="5">
        <f>ROUND(E66-G66,2)</f>
        <v>168.26</v>
      </c>
    </row>
    <row r="67" ht="14.25">
      <c r="A67" t="s">
        <v>3</v>
      </c>
    </row>
    <row r="68" ht="14.25">
      <c r="A68" t="s">
        <v>81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8.7109375" style="0" customWidth="1"/>
    <col min="3" max="3" width="8.8515625" style="4" customWidth="1"/>
    <col min="4" max="4" width="10.7109375" style="0" customWidth="1"/>
    <col min="5" max="5" width="13.7109375" style="4" customWidth="1"/>
  </cols>
  <sheetData>
    <row r="1" spans="1:8" ht="14.25">
      <c r="A1" s="15" t="s">
        <v>168</v>
      </c>
      <c r="B1" s="15"/>
      <c r="C1" s="15"/>
      <c r="D1" s="15"/>
      <c r="E1" s="15"/>
      <c r="F1" s="15"/>
      <c r="G1" s="15"/>
      <c r="H1" s="15"/>
    </row>
    <row r="2" spans="1:8" ht="14.25">
      <c r="A2" s="15" t="s">
        <v>169</v>
      </c>
      <c r="B2" s="15"/>
      <c r="C2" s="15"/>
      <c r="D2" s="15"/>
      <c r="E2" s="15"/>
      <c r="F2" s="15"/>
      <c r="G2" s="15"/>
      <c r="H2" s="15"/>
    </row>
    <row r="3" spans="1:8" ht="14.25">
      <c r="A3" s="15" t="s">
        <v>170</v>
      </c>
      <c r="B3" s="15"/>
      <c r="C3" s="15"/>
      <c r="D3" s="15"/>
      <c r="E3" s="15"/>
      <c r="F3" s="15"/>
      <c r="G3" s="15"/>
      <c r="H3" s="15"/>
    </row>
    <row r="4" spans="1:8" ht="14.25">
      <c r="A4" s="12"/>
      <c r="B4" s="12"/>
      <c r="C4" s="10"/>
      <c r="D4" s="12"/>
      <c r="E4" s="10"/>
      <c r="F4" s="16" t="s">
        <v>83</v>
      </c>
      <c r="G4" s="16"/>
      <c r="H4" s="17" t="s">
        <v>86</v>
      </c>
    </row>
    <row r="5" spans="1:8" ht="14.25">
      <c r="A5" s="13" t="s">
        <v>4</v>
      </c>
      <c r="B5" s="13" t="s">
        <v>5</v>
      </c>
      <c r="C5" s="14" t="s">
        <v>6</v>
      </c>
      <c r="D5" s="13" t="s">
        <v>7</v>
      </c>
      <c r="E5" s="14" t="s">
        <v>82</v>
      </c>
      <c r="F5" s="18" t="s">
        <v>84</v>
      </c>
      <c r="G5" s="18" t="s">
        <v>85</v>
      </c>
      <c r="H5" s="18" t="s">
        <v>85</v>
      </c>
    </row>
    <row r="6" ht="14.25">
      <c r="A6" s="1" t="s">
        <v>8</v>
      </c>
    </row>
    <row r="7" spans="1:8" ht="14.25">
      <c r="A7" s="8" t="s">
        <v>160</v>
      </c>
      <c r="B7" s="8" t="s">
        <v>123</v>
      </c>
      <c r="C7" s="9">
        <v>4.53</v>
      </c>
      <c r="D7" s="8">
        <v>135</v>
      </c>
      <c r="E7" s="10">
        <f>ROUND(C7*D7,2)</f>
        <v>611.55</v>
      </c>
      <c r="F7" s="11">
        <v>0</v>
      </c>
      <c r="G7" s="10">
        <f>ROUND(E7*F7,2)</f>
        <v>0</v>
      </c>
      <c r="H7" s="10">
        <f>ROUND(E7-G7,2)</f>
        <v>611.55</v>
      </c>
    </row>
    <row r="8" spans="1:8" ht="14.25">
      <c r="A8" s="1" t="s">
        <v>12</v>
      </c>
      <c r="E8" s="4">
        <f>SUM(E7:E7)</f>
        <v>611.55</v>
      </c>
      <c r="G8" s="5">
        <f>SUM(G7:G7)</f>
        <v>0</v>
      </c>
      <c r="H8" s="5">
        <f>ROUND(E8-G8,2)</f>
        <v>611.55</v>
      </c>
    </row>
    <row r="9" ht="14.25">
      <c r="A9" t="s">
        <v>13</v>
      </c>
    </row>
    <row r="10" ht="14.25">
      <c r="A10" s="1" t="s">
        <v>14</v>
      </c>
    </row>
    <row r="11" ht="14.25">
      <c r="A11" s="6" t="s">
        <v>15</v>
      </c>
    </row>
    <row r="12" spans="1:8" ht="14.25">
      <c r="A12" s="2" t="s">
        <v>16</v>
      </c>
      <c r="B12" s="2" t="s">
        <v>17</v>
      </c>
      <c r="C12" s="7">
        <v>6</v>
      </c>
      <c r="D12" s="2">
        <v>1</v>
      </c>
      <c r="E12" s="4">
        <f>ROUND(C12*D12,2)</f>
        <v>6</v>
      </c>
      <c r="F12" s="3">
        <v>0</v>
      </c>
      <c r="G12" s="4">
        <f>ROUND(E12*F12,2)</f>
        <v>0</v>
      </c>
      <c r="H12" s="4">
        <f>ROUND(E12-G12,2)</f>
        <v>6</v>
      </c>
    </row>
    <row r="13" spans="1:8" ht="14.25">
      <c r="A13" s="2" t="s">
        <v>18</v>
      </c>
      <c r="B13" s="2" t="s">
        <v>17</v>
      </c>
      <c r="C13" s="7">
        <v>5</v>
      </c>
      <c r="D13" s="2">
        <v>1</v>
      </c>
      <c r="E13" s="4">
        <f>ROUND(C13*D13,2)</f>
        <v>5</v>
      </c>
      <c r="F13" s="3">
        <v>0</v>
      </c>
      <c r="G13" s="4">
        <f>ROUND(E13*F13,2)</f>
        <v>0</v>
      </c>
      <c r="H13" s="4">
        <f>ROUND(E13-G13,2)</f>
        <v>5</v>
      </c>
    </row>
    <row r="14" ht="14.25">
      <c r="A14" s="6" t="s">
        <v>27</v>
      </c>
    </row>
    <row r="15" spans="1:8" ht="14.25">
      <c r="A15" s="2" t="s">
        <v>161</v>
      </c>
      <c r="B15" s="2" t="s">
        <v>29</v>
      </c>
      <c r="C15" s="7">
        <v>25.75</v>
      </c>
      <c r="D15" s="2">
        <v>1.087</v>
      </c>
      <c r="E15" s="4">
        <f>ROUND(C15*D15,2)</f>
        <v>27.99</v>
      </c>
      <c r="F15" s="3">
        <v>0</v>
      </c>
      <c r="G15" s="4">
        <f>ROUND(E15*F15,2)</f>
        <v>0</v>
      </c>
      <c r="H15" s="4">
        <f>ROUND(E15-G15,2)</f>
        <v>27.99</v>
      </c>
    </row>
    <row r="16" spans="1:8" ht="14.25">
      <c r="A16" s="2" t="s">
        <v>28</v>
      </c>
      <c r="B16" s="2" t="s">
        <v>29</v>
      </c>
      <c r="C16" s="7">
        <v>23.75</v>
      </c>
      <c r="D16" s="2">
        <v>0.83</v>
      </c>
      <c r="E16" s="4">
        <f>ROUND(C16*D16,2)</f>
        <v>19.71</v>
      </c>
      <c r="F16" s="3">
        <v>0</v>
      </c>
      <c r="G16" s="4">
        <f>ROUND(E16*F16,2)</f>
        <v>0</v>
      </c>
      <c r="H16" s="4">
        <f>ROUND(E16-G16,2)</f>
        <v>19.71</v>
      </c>
    </row>
    <row r="17" spans="1:8" ht="14.25">
      <c r="A17" s="2" t="s">
        <v>162</v>
      </c>
      <c r="B17" s="2" t="s">
        <v>29</v>
      </c>
      <c r="C17" s="7">
        <v>28.25</v>
      </c>
      <c r="D17" s="2">
        <v>0.5</v>
      </c>
      <c r="E17" s="4">
        <f>ROUND(C17*D17,2)</f>
        <v>14.13</v>
      </c>
      <c r="F17" s="3">
        <v>0</v>
      </c>
      <c r="G17" s="4">
        <f>ROUND(E17*F17,2)</f>
        <v>0</v>
      </c>
      <c r="H17" s="4">
        <f>ROUND(E17-G17,2)</f>
        <v>14.13</v>
      </c>
    </row>
    <row r="18" spans="1:8" ht="14.25">
      <c r="A18" s="2" t="s">
        <v>163</v>
      </c>
      <c r="B18" s="2" t="s">
        <v>29</v>
      </c>
      <c r="C18" s="7">
        <v>19.5</v>
      </c>
      <c r="D18" s="2">
        <v>2.143</v>
      </c>
      <c r="E18" s="4">
        <f>ROUND(C18*D18,2)</f>
        <v>41.79</v>
      </c>
      <c r="F18" s="3">
        <v>0</v>
      </c>
      <c r="G18" s="4">
        <f>ROUND(E18*F18,2)</f>
        <v>0</v>
      </c>
      <c r="H18" s="4">
        <f>ROUND(E18-G18,2)</f>
        <v>41.79</v>
      </c>
    </row>
    <row r="19" spans="1:8" ht="14.25">
      <c r="A19" s="2" t="s">
        <v>30</v>
      </c>
      <c r="B19" s="2" t="s">
        <v>29</v>
      </c>
      <c r="C19" s="7">
        <v>19.5</v>
      </c>
      <c r="D19" s="2">
        <v>3.2815</v>
      </c>
      <c r="E19" s="4">
        <f>ROUND(C19*D19,2)</f>
        <v>63.99</v>
      </c>
      <c r="F19" s="3">
        <v>0</v>
      </c>
      <c r="G19" s="4">
        <f>ROUND(E19*F19,2)</f>
        <v>0</v>
      </c>
      <c r="H19" s="4">
        <f>ROUND(E19-G19,2)</f>
        <v>63.99</v>
      </c>
    </row>
    <row r="20" ht="14.25">
      <c r="A20" s="6" t="s">
        <v>34</v>
      </c>
    </row>
    <row r="21" spans="1:8" ht="14.25">
      <c r="A21" s="2" t="s">
        <v>36</v>
      </c>
      <c r="B21" s="2" t="s">
        <v>23</v>
      </c>
      <c r="C21" s="7">
        <v>2</v>
      </c>
      <c r="D21" s="2">
        <v>2</v>
      </c>
      <c r="E21" s="4">
        <f>ROUND(C21*D21,2)</f>
        <v>4</v>
      </c>
      <c r="F21" s="3">
        <v>0</v>
      </c>
      <c r="G21" s="4">
        <f>ROUND(E21*F21,2)</f>
        <v>0</v>
      </c>
      <c r="H21" s="4">
        <f>ROUND(E21-G21,2)</f>
        <v>4</v>
      </c>
    </row>
    <row r="22" spans="1:8" ht="14.25">
      <c r="A22" s="2" t="s">
        <v>35</v>
      </c>
      <c r="B22" s="2" t="s">
        <v>23</v>
      </c>
      <c r="C22" s="7">
        <v>10.19</v>
      </c>
      <c r="D22" s="2">
        <v>0.5</v>
      </c>
      <c r="E22" s="4">
        <f>ROUND(C22*D22,2)</f>
        <v>5.1</v>
      </c>
      <c r="F22" s="3">
        <v>0</v>
      </c>
      <c r="G22" s="4">
        <f>ROUND(E22*F22,2)</f>
        <v>0</v>
      </c>
      <c r="H22" s="4">
        <f>ROUND(E22-G22,2)</f>
        <v>5.1</v>
      </c>
    </row>
    <row r="23" spans="1:8" ht="14.25">
      <c r="A23" s="2" t="s">
        <v>164</v>
      </c>
      <c r="B23" s="2" t="s">
        <v>23</v>
      </c>
      <c r="C23" s="7">
        <v>1.97</v>
      </c>
      <c r="D23" s="2">
        <v>4</v>
      </c>
      <c r="E23" s="4">
        <f>ROUND(C23*D23,2)</f>
        <v>7.88</v>
      </c>
      <c r="F23" s="3">
        <v>0</v>
      </c>
      <c r="G23" s="4">
        <f>ROUND(E23*F23,2)</f>
        <v>0</v>
      </c>
      <c r="H23" s="4">
        <f>ROUND(E23-G23,2)</f>
        <v>7.88</v>
      </c>
    </row>
    <row r="24" spans="1:8" ht="14.25">
      <c r="A24" s="2" t="s">
        <v>165</v>
      </c>
      <c r="B24" s="2" t="s">
        <v>23</v>
      </c>
      <c r="C24" s="7">
        <v>5.87</v>
      </c>
      <c r="D24" s="2">
        <v>3.6</v>
      </c>
      <c r="E24" s="4">
        <f>ROUND(C24*D24,2)</f>
        <v>21.13</v>
      </c>
      <c r="F24" s="3">
        <v>0</v>
      </c>
      <c r="G24" s="4">
        <f>ROUND(E24*F24,2)</f>
        <v>0</v>
      </c>
      <c r="H24" s="4">
        <f>ROUND(E24-G24,2)</f>
        <v>21.13</v>
      </c>
    </row>
    <row r="25" ht="14.25">
      <c r="A25" s="6" t="s">
        <v>42</v>
      </c>
    </row>
    <row r="26" spans="1:8" ht="14.25">
      <c r="A26" s="2" t="s">
        <v>144</v>
      </c>
      <c r="B26" s="2" t="s">
        <v>21</v>
      </c>
      <c r="C26" s="7">
        <v>1.84</v>
      </c>
      <c r="D26" s="2">
        <v>4</v>
      </c>
      <c r="E26" s="4">
        <f>ROUND(C26*D26,2)</f>
        <v>7.36</v>
      </c>
      <c r="F26" s="3">
        <v>0</v>
      </c>
      <c r="G26" s="4">
        <f>ROUND(E26*F26,2)</f>
        <v>0</v>
      </c>
      <c r="H26" s="4">
        <f>ROUND(E26-G26,2)</f>
        <v>7.36</v>
      </c>
    </row>
    <row r="27" ht="14.25">
      <c r="A27" s="6" t="s">
        <v>48</v>
      </c>
    </row>
    <row r="28" spans="1:8" ht="14.25">
      <c r="A28" s="2" t="s">
        <v>166</v>
      </c>
      <c r="B28" s="2" t="s">
        <v>50</v>
      </c>
      <c r="C28" s="7">
        <v>3.21</v>
      </c>
      <c r="D28" s="2">
        <v>26</v>
      </c>
      <c r="E28" s="4">
        <f>ROUND(C28*D28,2)</f>
        <v>83.46</v>
      </c>
      <c r="F28" s="3">
        <v>0</v>
      </c>
      <c r="G28" s="4">
        <f>ROUND(E28*F28,2)</f>
        <v>0</v>
      </c>
      <c r="H28" s="4">
        <f>ROUND(E28-G28,2)</f>
        <v>83.46</v>
      </c>
    </row>
    <row r="29" ht="14.25">
      <c r="A29" s="6" t="s">
        <v>55</v>
      </c>
    </row>
    <row r="30" spans="1:8" ht="14.25">
      <c r="A30" s="2" t="s">
        <v>56</v>
      </c>
      <c r="B30" s="2" t="s">
        <v>33</v>
      </c>
      <c r="C30" s="7">
        <v>7.5</v>
      </c>
      <c r="D30" s="2">
        <v>1</v>
      </c>
      <c r="E30" s="4">
        <f>ROUND(C30*D30,2)</f>
        <v>7.5</v>
      </c>
      <c r="F30" s="3">
        <v>0</v>
      </c>
      <c r="G30" s="4">
        <f>ROUND(E30*F30,2)</f>
        <v>0</v>
      </c>
      <c r="H30" s="4">
        <f>ROUND(E30-G30,2)</f>
        <v>7.5</v>
      </c>
    </row>
    <row r="31" ht="14.25">
      <c r="A31" s="6" t="s">
        <v>135</v>
      </c>
    </row>
    <row r="32" spans="1:8" ht="14.25">
      <c r="A32" s="2" t="s">
        <v>167</v>
      </c>
      <c r="B32" s="2" t="s">
        <v>123</v>
      </c>
      <c r="C32" s="7">
        <v>0.23</v>
      </c>
      <c r="D32" s="19">
        <f>D7</f>
        <v>135</v>
      </c>
      <c r="E32" s="4">
        <f>ROUND(C32*D32,2)</f>
        <v>31.05</v>
      </c>
      <c r="F32" s="3">
        <v>0</v>
      </c>
      <c r="G32" s="4">
        <f>ROUND(E32*F32,2)</f>
        <v>0</v>
      </c>
      <c r="H32" s="4">
        <f>ROUND(E32-G32,2)</f>
        <v>31.05</v>
      </c>
    </row>
    <row r="33" ht="14.25">
      <c r="A33" s="6" t="s">
        <v>61</v>
      </c>
    </row>
    <row r="34" spans="1:8" ht="14.25">
      <c r="A34" s="2" t="s">
        <v>62</v>
      </c>
      <c r="B34" s="2" t="s">
        <v>63</v>
      </c>
      <c r="C34" s="7">
        <v>48</v>
      </c>
      <c r="D34" s="2">
        <v>0.5</v>
      </c>
      <c r="E34" s="4">
        <f>ROUND(C34*D34,2)</f>
        <v>24</v>
      </c>
      <c r="F34" s="3">
        <v>0</v>
      </c>
      <c r="G34" s="4">
        <f>ROUND(E34*F34,2)</f>
        <v>0</v>
      </c>
      <c r="H34" s="4">
        <f>ROUND(E34-G34,2)</f>
        <v>24</v>
      </c>
    </row>
    <row r="35" ht="14.25">
      <c r="A35" s="6" t="s">
        <v>64</v>
      </c>
    </row>
    <row r="36" spans="1:8" ht="14.25">
      <c r="A36" s="2" t="s">
        <v>65</v>
      </c>
      <c r="B36" s="2" t="s">
        <v>66</v>
      </c>
      <c r="C36" s="7">
        <v>12.5</v>
      </c>
      <c r="D36" s="2">
        <v>0.4098</v>
      </c>
      <c r="E36" s="4">
        <f>ROUND(C36*D36,2)</f>
        <v>5.12</v>
      </c>
      <c r="F36" s="3">
        <v>0</v>
      </c>
      <c r="G36" s="4">
        <f>ROUND(E36*F36,2)</f>
        <v>0</v>
      </c>
      <c r="H36" s="4">
        <f>ROUND(E36-G36,2)</f>
        <v>5.12</v>
      </c>
    </row>
    <row r="37" spans="1:8" ht="14.25">
      <c r="A37" s="2" t="s">
        <v>140</v>
      </c>
      <c r="B37" s="2" t="s">
        <v>66</v>
      </c>
      <c r="C37" s="7">
        <v>12.5</v>
      </c>
      <c r="D37" s="2">
        <v>0.101</v>
      </c>
      <c r="E37" s="4">
        <f>ROUND(C37*D37,2)</f>
        <v>1.26</v>
      </c>
      <c r="F37" s="3">
        <v>0</v>
      </c>
      <c r="G37" s="4">
        <f>ROUND(E37*F37,2)</f>
        <v>0</v>
      </c>
      <c r="H37" s="4">
        <f>ROUND(E37-G37,2)</f>
        <v>1.26</v>
      </c>
    </row>
    <row r="38" ht="14.25">
      <c r="A38" s="6" t="s">
        <v>68</v>
      </c>
    </row>
    <row r="39" spans="1:8" ht="14.25">
      <c r="A39" s="2" t="s">
        <v>69</v>
      </c>
      <c r="B39" s="2" t="s">
        <v>66</v>
      </c>
      <c r="C39" s="7">
        <v>9.06</v>
      </c>
      <c r="D39" s="2">
        <v>0.1753</v>
      </c>
      <c r="E39" s="4">
        <f>ROUND(C39*D39,2)</f>
        <v>1.59</v>
      </c>
      <c r="F39" s="3">
        <v>0</v>
      </c>
      <c r="G39" s="4">
        <f>ROUND(E39*F39,2)</f>
        <v>0</v>
      </c>
      <c r="H39" s="4">
        <f>ROUND(E39-G39,2)</f>
        <v>1.59</v>
      </c>
    </row>
    <row r="40" spans="1:8" ht="14.25">
      <c r="A40" s="2" t="s">
        <v>70</v>
      </c>
      <c r="B40" s="2" t="s">
        <v>66</v>
      </c>
      <c r="C40" s="7">
        <v>12.49</v>
      </c>
      <c r="D40" s="2">
        <v>0.4597</v>
      </c>
      <c r="E40" s="4">
        <f>ROUND(C40*D40,2)</f>
        <v>5.74</v>
      </c>
      <c r="F40" s="3">
        <v>0</v>
      </c>
      <c r="G40" s="4">
        <f>ROUND(E40*F40,2)</f>
        <v>0</v>
      </c>
      <c r="H40" s="4">
        <f>ROUND(E40-G40,2)</f>
        <v>5.74</v>
      </c>
    </row>
    <row r="41" ht="14.25">
      <c r="A41" s="6" t="s">
        <v>71</v>
      </c>
    </row>
    <row r="42" spans="1:8" ht="14.25">
      <c r="A42" s="2" t="s">
        <v>65</v>
      </c>
      <c r="B42" s="2" t="s">
        <v>72</v>
      </c>
      <c r="C42" s="7">
        <v>3.3</v>
      </c>
      <c r="D42" s="2">
        <v>4.008</v>
      </c>
      <c r="E42" s="4">
        <f>ROUND(C42*D42,2)</f>
        <v>13.23</v>
      </c>
      <c r="F42" s="3">
        <v>0</v>
      </c>
      <c r="G42" s="4">
        <f>ROUND(E42*F42,2)</f>
        <v>0</v>
      </c>
      <c r="H42" s="4">
        <f>ROUND(E42-G42,2)</f>
        <v>13.23</v>
      </c>
    </row>
    <row r="43" spans="1:8" ht="14.25">
      <c r="A43" s="2" t="s">
        <v>140</v>
      </c>
      <c r="B43" s="2" t="s">
        <v>72</v>
      </c>
      <c r="C43" s="7">
        <v>3.3</v>
      </c>
      <c r="D43" s="2">
        <v>1.3771</v>
      </c>
      <c r="E43" s="4">
        <f>ROUND(C43*D43,2)</f>
        <v>4.54</v>
      </c>
      <c r="F43" s="3">
        <v>0</v>
      </c>
      <c r="G43" s="4">
        <f>ROUND(E43*F43,2)</f>
        <v>0</v>
      </c>
      <c r="H43" s="4">
        <f>ROUND(E43-G43,2)</f>
        <v>4.54</v>
      </c>
    </row>
    <row r="44" ht="14.25">
      <c r="A44" s="6" t="s">
        <v>73</v>
      </c>
    </row>
    <row r="45" spans="1:8" ht="14.25">
      <c r="A45" s="2" t="s">
        <v>69</v>
      </c>
      <c r="B45" s="2" t="s">
        <v>33</v>
      </c>
      <c r="C45" s="7">
        <v>7</v>
      </c>
      <c r="D45" s="2">
        <v>1</v>
      </c>
      <c r="E45" s="4">
        <f>ROUND(C45*D45,2)</f>
        <v>7</v>
      </c>
      <c r="F45" s="3">
        <v>0</v>
      </c>
      <c r="G45" s="4">
        <f>ROUND(E45*F45,2)</f>
        <v>0</v>
      </c>
      <c r="H45" s="4">
        <f>ROUND(E45-G45,2)</f>
        <v>7</v>
      </c>
    </row>
    <row r="46" spans="1:8" ht="14.25">
      <c r="A46" s="2" t="s">
        <v>65</v>
      </c>
      <c r="B46" s="2" t="s">
        <v>33</v>
      </c>
      <c r="C46" s="7">
        <v>2.05</v>
      </c>
      <c r="D46" s="2">
        <v>1</v>
      </c>
      <c r="E46" s="4">
        <f>ROUND(C46*D46,2)</f>
        <v>2.05</v>
      </c>
      <c r="F46" s="3">
        <v>0</v>
      </c>
      <c r="G46" s="4">
        <f>ROUND(E46*F46,2)</f>
        <v>0</v>
      </c>
      <c r="H46" s="4">
        <f>ROUND(E46-G46,2)</f>
        <v>2.05</v>
      </c>
    </row>
    <row r="47" spans="1:8" ht="14.25">
      <c r="A47" s="2" t="s">
        <v>140</v>
      </c>
      <c r="B47" s="2" t="s">
        <v>33</v>
      </c>
      <c r="C47" s="7">
        <v>2.88</v>
      </c>
      <c r="D47" s="2">
        <v>1</v>
      </c>
      <c r="E47" s="4">
        <f>ROUND(C47*D47,2)</f>
        <v>2.88</v>
      </c>
      <c r="F47" s="3">
        <v>0</v>
      </c>
      <c r="G47" s="4">
        <f>ROUND(E47*F47,2)</f>
        <v>0</v>
      </c>
      <c r="H47" s="4">
        <f>ROUND(E47-G47,2)</f>
        <v>2.88</v>
      </c>
    </row>
    <row r="48" spans="1:8" ht="14.25">
      <c r="A48" s="8" t="s">
        <v>74</v>
      </c>
      <c r="B48" s="8" t="s">
        <v>33</v>
      </c>
      <c r="C48" s="9">
        <v>8.59</v>
      </c>
      <c r="D48" s="8">
        <v>1</v>
      </c>
      <c r="E48" s="10">
        <f>ROUND(C48*D48,2)</f>
        <v>8.59</v>
      </c>
      <c r="F48" s="11">
        <v>0</v>
      </c>
      <c r="G48" s="10">
        <f>ROUND(E48*F48,2)</f>
        <v>0</v>
      </c>
      <c r="H48" s="10">
        <f>ROUND(E48-G48,2)</f>
        <v>8.59</v>
      </c>
    </row>
    <row r="49" spans="1:8" ht="14.25">
      <c r="A49" s="1" t="s">
        <v>75</v>
      </c>
      <c r="E49" s="4">
        <f>SUM(E12:E48)</f>
        <v>422.09000000000003</v>
      </c>
      <c r="G49" s="5">
        <f>SUM(G12:G48)</f>
        <v>0</v>
      </c>
      <c r="H49" s="5">
        <f>ROUND(E49-G49,2)</f>
        <v>422.09</v>
      </c>
    </row>
    <row r="50" spans="1:8" ht="14.25">
      <c r="A50" s="1" t="s">
        <v>76</v>
      </c>
      <c r="E50" s="4">
        <f>+E8-E49</f>
        <v>189.45999999999992</v>
      </c>
      <c r="G50" s="5">
        <f>+G8-G49</f>
        <v>0</v>
      </c>
      <c r="H50" s="5">
        <f>ROUND(E50-G50,2)</f>
        <v>189.46</v>
      </c>
    </row>
    <row r="51" ht="14.25">
      <c r="A51" t="s">
        <v>13</v>
      </c>
    </row>
    <row r="52" ht="14.25">
      <c r="A52" s="1" t="s">
        <v>77</v>
      </c>
    </row>
    <row r="53" spans="1:8" ht="14.25">
      <c r="A53" s="2" t="s">
        <v>69</v>
      </c>
      <c r="B53" s="2" t="s">
        <v>33</v>
      </c>
      <c r="C53" s="7">
        <v>8.84</v>
      </c>
      <c r="D53" s="2">
        <v>1</v>
      </c>
      <c r="E53" s="4">
        <f>ROUND(C53*D53,2)</f>
        <v>8.84</v>
      </c>
      <c r="F53" s="3">
        <v>0</v>
      </c>
      <c r="G53" s="4">
        <f>ROUND(E53*F53,2)</f>
        <v>0</v>
      </c>
      <c r="H53" s="4">
        <f>ROUND(E53-G53,2)</f>
        <v>8.84</v>
      </c>
    </row>
    <row r="54" spans="1:8" ht="14.25">
      <c r="A54" s="2" t="s">
        <v>65</v>
      </c>
      <c r="B54" s="2" t="s">
        <v>33</v>
      </c>
      <c r="C54" s="7">
        <v>12.49</v>
      </c>
      <c r="D54" s="2">
        <v>1</v>
      </c>
      <c r="E54" s="4">
        <f>ROUND(C54*D54,2)</f>
        <v>12.49</v>
      </c>
      <c r="F54" s="3">
        <v>0</v>
      </c>
      <c r="G54" s="4">
        <f>ROUND(E54*F54,2)</f>
        <v>0</v>
      </c>
      <c r="H54" s="4">
        <f>ROUND(E54-G54,2)</f>
        <v>12.49</v>
      </c>
    </row>
    <row r="55" spans="1:8" ht="14.25">
      <c r="A55" s="8" t="s">
        <v>140</v>
      </c>
      <c r="B55" s="8" t="s">
        <v>33</v>
      </c>
      <c r="C55" s="9">
        <v>11.03</v>
      </c>
      <c r="D55" s="8">
        <v>1</v>
      </c>
      <c r="E55" s="10">
        <f>ROUND(C55*D55,2)</f>
        <v>11.03</v>
      </c>
      <c r="F55" s="11">
        <v>0</v>
      </c>
      <c r="G55" s="10">
        <f>ROUND(E55*F55,2)</f>
        <v>0</v>
      </c>
      <c r="H55" s="10">
        <f>ROUND(E55-G55,2)</f>
        <v>11.03</v>
      </c>
    </row>
    <row r="56" spans="1:8" ht="14.25">
      <c r="A56" s="1" t="s">
        <v>78</v>
      </c>
      <c r="E56" s="4">
        <f>SUM(E53:E55)</f>
        <v>32.36</v>
      </c>
      <c r="G56" s="5">
        <f>SUM(G53:G55)</f>
        <v>0</v>
      </c>
      <c r="H56" s="5">
        <f>ROUND(E56-G56,2)</f>
        <v>32.36</v>
      </c>
    </row>
    <row r="57" spans="1:8" ht="14.25">
      <c r="A57" s="1" t="s">
        <v>79</v>
      </c>
      <c r="E57" s="4">
        <f>+E49+E56</f>
        <v>454.45000000000005</v>
      </c>
      <c r="G57" s="5">
        <f>+G49+G56</f>
        <v>0</v>
      </c>
      <c r="H57" s="5">
        <f>ROUND(E57-G57,2)</f>
        <v>454.45</v>
      </c>
    </row>
    <row r="58" spans="1:8" ht="14.25">
      <c r="A58" s="1" t="s">
        <v>80</v>
      </c>
      <c r="E58" s="4">
        <f>+E8-E57</f>
        <v>157.0999999999999</v>
      </c>
      <c r="G58" s="5">
        <f>+G8-G57</f>
        <v>0</v>
      </c>
      <c r="H58" s="5">
        <f>ROUND(E58-G58,2)</f>
        <v>157.1</v>
      </c>
    </row>
    <row r="59" ht="14.25">
      <c r="A59" t="s">
        <v>3</v>
      </c>
    </row>
    <row r="60" ht="14.25">
      <c r="A60" t="s">
        <v>81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8.7109375" style="0" customWidth="1"/>
    <col min="3" max="3" width="8.8515625" style="4" customWidth="1"/>
    <col min="4" max="4" width="10.7109375" style="0" customWidth="1"/>
    <col min="5" max="5" width="13.7109375" style="4" customWidth="1"/>
  </cols>
  <sheetData>
    <row r="1" spans="1:8" ht="14.25">
      <c r="A1" s="15" t="s">
        <v>171</v>
      </c>
      <c r="B1" s="15"/>
      <c r="C1" s="15"/>
      <c r="D1" s="15"/>
      <c r="E1" s="15"/>
      <c r="F1" s="15"/>
      <c r="G1" s="15"/>
      <c r="H1" s="15"/>
    </row>
    <row r="2" spans="1:8" ht="14.25">
      <c r="A2" s="15" t="s">
        <v>172</v>
      </c>
      <c r="B2" s="15"/>
      <c r="C2" s="15"/>
      <c r="D2" s="15"/>
      <c r="E2" s="15"/>
      <c r="F2" s="15"/>
      <c r="G2" s="15"/>
      <c r="H2" s="15"/>
    </row>
    <row r="3" spans="1:8" ht="14.25">
      <c r="A3" s="15" t="s">
        <v>173</v>
      </c>
      <c r="B3" s="15"/>
      <c r="C3" s="15"/>
      <c r="D3" s="15"/>
      <c r="E3" s="15"/>
      <c r="F3" s="15"/>
      <c r="G3" s="15"/>
      <c r="H3" s="15"/>
    </row>
    <row r="4" spans="1:8" ht="14.25">
      <c r="A4" s="12"/>
      <c r="B4" s="12"/>
      <c r="C4" s="10"/>
      <c r="D4" s="12"/>
      <c r="E4" s="10"/>
      <c r="F4" s="16" t="s">
        <v>83</v>
      </c>
      <c r="G4" s="16"/>
      <c r="H4" s="17" t="s">
        <v>86</v>
      </c>
    </row>
    <row r="5" spans="1:8" ht="14.25">
      <c r="A5" s="13" t="s">
        <v>4</v>
      </c>
      <c r="B5" s="13" t="s">
        <v>5</v>
      </c>
      <c r="C5" s="14" t="s">
        <v>6</v>
      </c>
      <c r="D5" s="13" t="s">
        <v>7</v>
      </c>
      <c r="E5" s="14" t="s">
        <v>82</v>
      </c>
      <c r="F5" s="18" t="s">
        <v>84</v>
      </c>
      <c r="G5" s="18" t="s">
        <v>85</v>
      </c>
      <c r="H5" s="18" t="s">
        <v>85</v>
      </c>
    </row>
    <row r="6" ht="14.25">
      <c r="A6" s="1" t="s">
        <v>8</v>
      </c>
    </row>
    <row r="7" spans="1:8" ht="14.25">
      <c r="A7" s="8" t="s">
        <v>160</v>
      </c>
      <c r="B7" s="8" t="s">
        <v>123</v>
      </c>
      <c r="C7" s="9">
        <v>4.53</v>
      </c>
      <c r="D7" s="8">
        <v>185</v>
      </c>
      <c r="E7" s="10">
        <f>ROUND(C7*D7,2)</f>
        <v>838.05</v>
      </c>
      <c r="F7" s="11">
        <v>0</v>
      </c>
      <c r="G7" s="10">
        <f>ROUND(E7*F7,2)</f>
        <v>0</v>
      </c>
      <c r="H7" s="10">
        <f>ROUND(E7-G7,2)</f>
        <v>838.05</v>
      </c>
    </row>
    <row r="8" spans="1:8" ht="14.25">
      <c r="A8" s="1" t="s">
        <v>12</v>
      </c>
      <c r="E8" s="4">
        <f>SUM(E7:E7)</f>
        <v>838.05</v>
      </c>
      <c r="G8" s="5">
        <f>SUM(G7:G7)</f>
        <v>0</v>
      </c>
      <c r="H8" s="5">
        <f>ROUND(E8-G8,2)</f>
        <v>838.05</v>
      </c>
    </row>
    <row r="9" ht="14.25">
      <c r="A9" t="s">
        <v>13</v>
      </c>
    </row>
    <row r="10" ht="14.25">
      <c r="A10" s="1" t="s">
        <v>14</v>
      </c>
    </row>
    <row r="11" ht="14.25">
      <c r="A11" s="6" t="s">
        <v>15</v>
      </c>
    </row>
    <row r="12" spans="1:8" ht="14.25">
      <c r="A12" s="2" t="s">
        <v>16</v>
      </c>
      <c r="B12" s="2" t="s">
        <v>17</v>
      </c>
      <c r="C12" s="7">
        <v>6</v>
      </c>
      <c r="D12" s="2">
        <v>1</v>
      </c>
      <c r="E12" s="4">
        <f>ROUND(C12*D12,2)</f>
        <v>6</v>
      </c>
      <c r="F12" s="3">
        <v>0</v>
      </c>
      <c r="G12" s="4">
        <f>ROUND(E12*F12,2)</f>
        <v>0</v>
      </c>
      <c r="H12" s="4">
        <f>ROUND(E12-G12,2)</f>
        <v>6</v>
      </c>
    </row>
    <row r="13" spans="1:8" ht="14.25">
      <c r="A13" s="2" t="s">
        <v>18</v>
      </c>
      <c r="B13" s="2" t="s">
        <v>17</v>
      </c>
      <c r="C13" s="7">
        <v>5</v>
      </c>
      <c r="D13" s="2">
        <v>1</v>
      </c>
      <c r="E13" s="4">
        <f>ROUND(C13*D13,2)</f>
        <v>5</v>
      </c>
      <c r="F13" s="3">
        <v>0</v>
      </c>
      <c r="G13" s="4">
        <f>ROUND(E13*F13,2)</f>
        <v>0</v>
      </c>
      <c r="H13" s="4">
        <f>ROUND(E13-G13,2)</f>
        <v>5</v>
      </c>
    </row>
    <row r="14" ht="14.25">
      <c r="A14" s="6" t="s">
        <v>27</v>
      </c>
    </row>
    <row r="15" spans="1:8" ht="14.25">
      <c r="A15" s="2" t="s">
        <v>161</v>
      </c>
      <c r="B15" s="2" t="s">
        <v>29</v>
      </c>
      <c r="C15" s="7">
        <v>25.75</v>
      </c>
      <c r="D15" s="2">
        <v>1.8</v>
      </c>
      <c r="E15" s="4">
        <f>ROUND(C15*D15,2)</f>
        <v>46.35</v>
      </c>
      <c r="F15" s="3">
        <v>0</v>
      </c>
      <c r="G15" s="4">
        <f>ROUND(E15*F15,2)</f>
        <v>0</v>
      </c>
      <c r="H15" s="4">
        <f>ROUND(E15-G15,2)</f>
        <v>46.35</v>
      </c>
    </row>
    <row r="16" spans="1:8" ht="14.25">
      <c r="A16" s="2" t="s">
        <v>28</v>
      </c>
      <c r="B16" s="2" t="s">
        <v>29</v>
      </c>
      <c r="C16" s="7">
        <v>23.75</v>
      </c>
      <c r="D16" s="2">
        <v>1.375</v>
      </c>
      <c r="E16" s="4">
        <f>ROUND(C16*D16,2)</f>
        <v>32.66</v>
      </c>
      <c r="F16" s="3">
        <v>0</v>
      </c>
      <c r="G16" s="4">
        <f>ROUND(E16*F16,2)</f>
        <v>0</v>
      </c>
      <c r="H16" s="4">
        <f>ROUND(E16-G16,2)</f>
        <v>32.66</v>
      </c>
    </row>
    <row r="17" spans="1:8" ht="14.25">
      <c r="A17" s="2" t="s">
        <v>163</v>
      </c>
      <c r="B17" s="2" t="s">
        <v>29</v>
      </c>
      <c r="C17" s="7">
        <v>19.5</v>
      </c>
      <c r="D17" s="2">
        <v>3.571</v>
      </c>
      <c r="E17" s="4">
        <f>ROUND(C17*D17,2)</f>
        <v>69.63</v>
      </c>
      <c r="F17" s="3">
        <v>0</v>
      </c>
      <c r="G17" s="4">
        <f>ROUND(E17*F17,2)</f>
        <v>0</v>
      </c>
      <c r="H17" s="4">
        <f>ROUND(E17-G17,2)</f>
        <v>69.63</v>
      </c>
    </row>
    <row r="18" spans="1:8" ht="14.25">
      <c r="A18" s="2" t="s">
        <v>30</v>
      </c>
      <c r="B18" s="2" t="s">
        <v>29</v>
      </c>
      <c r="C18" s="7">
        <v>19.5</v>
      </c>
      <c r="D18" s="2">
        <v>4.375</v>
      </c>
      <c r="E18" s="4">
        <f>ROUND(C18*D18,2)</f>
        <v>85.31</v>
      </c>
      <c r="F18" s="3">
        <v>0</v>
      </c>
      <c r="G18" s="4">
        <f>ROUND(E18*F18,2)</f>
        <v>0</v>
      </c>
      <c r="H18" s="4">
        <f>ROUND(E18-G18,2)</f>
        <v>85.31</v>
      </c>
    </row>
    <row r="19" ht="14.25">
      <c r="A19" s="6" t="s">
        <v>34</v>
      </c>
    </row>
    <row r="20" spans="1:8" ht="14.25">
      <c r="A20" s="2" t="s">
        <v>36</v>
      </c>
      <c r="B20" s="2" t="s">
        <v>23</v>
      </c>
      <c r="C20" s="7">
        <v>2</v>
      </c>
      <c r="D20" s="2">
        <v>2</v>
      </c>
      <c r="E20" s="4">
        <f>ROUND(C20*D20,2)</f>
        <v>4</v>
      </c>
      <c r="F20" s="3">
        <v>0</v>
      </c>
      <c r="G20" s="4">
        <f>ROUND(E20*F20,2)</f>
        <v>0</v>
      </c>
      <c r="H20" s="4">
        <f>ROUND(E20-G20,2)</f>
        <v>4</v>
      </c>
    </row>
    <row r="21" spans="1:8" ht="14.25">
      <c r="A21" s="2" t="s">
        <v>35</v>
      </c>
      <c r="B21" s="2" t="s">
        <v>23</v>
      </c>
      <c r="C21" s="7">
        <v>10.19</v>
      </c>
      <c r="D21" s="2">
        <v>0.5</v>
      </c>
      <c r="E21" s="4">
        <f>ROUND(C21*D21,2)</f>
        <v>5.1</v>
      </c>
      <c r="F21" s="3">
        <v>0</v>
      </c>
      <c r="G21" s="4">
        <f>ROUND(E21*F21,2)</f>
        <v>0</v>
      </c>
      <c r="H21" s="4">
        <f>ROUND(E21-G21,2)</f>
        <v>5.1</v>
      </c>
    </row>
    <row r="22" spans="1:8" ht="14.25">
      <c r="A22" s="2" t="s">
        <v>164</v>
      </c>
      <c r="B22" s="2" t="s">
        <v>23</v>
      </c>
      <c r="C22" s="7">
        <v>1.97</v>
      </c>
      <c r="D22" s="2">
        <v>4</v>
      </c>
      <c r="E22" s="4">
        <f>ROUND(C22*D22,2)</f>
        <v>7.88</v>
      </c>
      <c r="F22" s="3">
        <v>0</v>
      </c>
      <c r="G22" s="4">
        <f>ROUND(E22*F22,2)</f>
        <v>0</v>
      </c>
      <c r="H22" s="4">
        <f>ROUND(E22-G22,2)</f>
        <v>7.88</v>
      </c>
    </row>
    <row r="23" spans="1:8" ht="14.25">
      <c r="A23" s="2" t="s">
        <v>165</v>
      </c>
      <c r="B23" s="2" t="s">
        <v>23</v>
      </c>
      <c r="C23" s="7">
        <v>5.87</v>
      </c>
      <c r="D23" s="2">
        <v>3.6</v>
      </c>
      <c r="E23" s="4">
        <f>ROUND(C23*D23,2)</f>
        <v>21.13</v>
      </c>
      <c r="F23" s="3">
        <v>0</v>
      </c>
      <c r="G23" s="4">
        <f>ROUND(E23*F23,2)</f>
        <v>0</v>
      </c>
      <c r="H23" s="4">
        <f>ROUND(E23-G23,2)</f>
        <v>21.13</v>
      </c>
    </row>
    <row r="24" ht="14.25">
      <c r="A24" s="6" t="s">
        <v>42</v>
      </c>
    </row>
    <row r="25" spans="1:8" ht="14.25">
      <c r="A25" s="2" t="s">
        <v>144</v>
      </c>
      <c r="B25" s="2" t="s">
        <v>21</v>
      </c>
      <c r="C25" s="7">
        <v>1.84</v>
      </c>
      <c r="D25" s="2">
        <v>4</v>
      </c>
      <c r="E25" s="4">
        <f>ROUND(C25*D25,2)</f>
        <v>7.36</v>
      </c>
      <c r="F25" s="3">
        <v>0</v>
      </c>
      <c r="G25" s="4">
        <f>ROUND(E25*F25,2)</f>
        <v>0</v>
      </c>
      <c r="H25" s="4">
        <f>ROUND(E25-G25,2)</f>
        <v>7.36</v>
      </c>
    </row>
    <row r="26" ht="14.25">
      <c r="A26" s="6" t="s">
        <v>106</v>
      </c>
    </row>
    <row r="27" spans="1:8" ht="14.25">
      <c r="A27" s="2" t="s">
        <v>107</v>
      </c>
      <c r="B27" s="2" t="s">
        <v>108</v>
      </c>
      <c r="C27" s="7">
        <v>0.26</v>
      </c>
      <c r="D27" s="2">
        <v>33</v>
      </c>
      <c r="E27" s="4">
        <f>ROUND(C27*D27,2)</f>
        <v>8.58</v>
      </c>
      <c r="F27" s="3">
        <v>0</v>
      </c>
      <c r="G27" s="4">
        <f>ROUND(E27*F27,2)</f>
        <v>0</v>
      </c>
      <c r="H27" s="4">
        <f>ROUND(E27-G27,2)</f>
        <v>8.58</v>
      </c>
    </row>
    <row r="28" ht="14.25">
      <c r="A28" s="6" t="s">
        <v>48</v>
      </c>
    </row>
    <row r="29" spans="1:8" ht="14.25">
      <c r="A29" s="2" t="s">
        <v>174</v>
      </c>
      <c r="B29" s="2" t="s">
        <v>50</v>
      </c>
      <c r="C29" s="7">
        <v>3.05</v>
      </c>
      <c r="D29" s="2">
        <v>30</v>
      </c>
      <c r="E29" s="4">
        <f>ROUND(C29*D29,2)</f>
        <v>91.5</v>
      </c>
      <c r="F29" s="3">
        <v>0</v>
      </c>
      <c r="G29" s="4">
        <f>ROUND(E29*F29,2)</f>
        <v>0</v>
      </c>
      <c r="H29" s="4">
        <f>ROUND(E29-G29,2)</f>
        <v>91.5</v>
      </c>
    </row>
    <row r="30" ht="14.25">
      <c r="A30" s="6" t="s">
        <v>55</v>
      </c>
    </row>
    <row r="31" spans="1:8" ht="14.25">
      <c r="A31" s="2" t="s">
        <v>56</v>
      </c>
      <c r="B31" s="2" t="s">
        <v>33</v>
      </c>
      <c r="C31" s="7">
        <v>7.5</v>
      </c>
      <c r="D31" s="2">
        <v>1</v>
      </c>
      <c r="E31" s="4">
        <f>ROUND(C31*D31,2)</f>
        <v>7.5</v>
      </c>
      <c r="F31" s="3">
        <v>0</v>
      </c>
      <c r="G31" s="4">
        <f>ROUND(E31*F31,2)</f>
        <v>0</v>
      </c>
      <c r="H31" s="4">
        <f>ROUND(E31-G31,2)</f>
        <v>7.5</v>
      </c>
    </row>
    <row r="32" ht="14.25">
      <c r="A32" s="6" t="s">
        <v>135</v>
      </c>
    </row>
    <row r="33" spans="1:8" ht="14.25">
      <c r="A33" s="2" t="s">
        <v>167</v>
      </c>
      <c r="B33" s="2" t="s">
        <v>123</v>
      </c>
      <c r="C33" s="7">
        <v>0.23</v>
      </c>
      <c r="D33" s="19">
        <f>D7</f>
        <v>185</v>
      </c>
      <c r="E33" s="4">
        <f>ROUND(C33*D33,2)</f>
        <v>42.55</v>
      </c>
      <c r="F33" s="3">
        <v>0</v>
      </c>
      <c r="G33" s="4">
        <f>ROUND(E33*F33,2)</f>
        <v>0</v>
      </c>
      <c r="H33" s="4">
        <f>ROUND(E33-G33,2)</f>
        <v>42.55</v>
      </c>
    </row>
    <row r="34" ht="14.25">
      <c r="A34" s="6" t="s">
        <v>61</v>
      </c>
    </row>
    <row r="35" spans="1:8" ht="14.25">
      <c r="A35" s="2" t="s">
        <v>62</v>
      </c>
      <c r="B35" s="2" t="s">
        <v>63</v>
      </c>
      <c r="C35" s="7">
        <v>48</v>
      </c>
      <c r="D35" s="2">
        <v>0.5</v>
      </c>
      <c r="E35" s="4">
        <f>ROUND(C35*D35,2)</f>
        <v>24</v>
      </c>
      <c r="F35" s="3">
        <v>0</v>
      </c>
      <c r="G35" s="4">
        <f>ROUND(E35*F35,2)</f>
        <v>0</v>
      </c>
      <c r="H35" s="4">
        <f>ROUND(E35-G35,2)</f>
        <v>24</v>
      </c>
    </row>
    <row r="36" ht="14.25">
      <c r="A36" s="6" t="s">
        <v>64</v>
      </c>
    </row>
    <row r="37" spans="1:8" ht="14.25">
      <c r="A37" s="2" t="s">
        <v>65</v>
      </c>
      <c r="B37" s="2" t="s">
        <v>66</v>
      </c>
      <c r="C37" s="7">
        <v>12.5</v>
      </c>
      <c r="D37" s="2">
        <v>0.7718</v>
      </c>
      <c r="E37" s="4">
        <f>ROUND(C37*D37,2)</f>
        <v>9.65</v>
      </c>
      <c r="F37" s="3">
        <v>0</v>
      </c>
      <c r="G37" s="4">
        <f>ROUND(E37*F37,2)</f>
        <v>0</v>
      </c>
      <c r="H37" s="4">
        <f>ROUND(E37-G37,2)</f>
        <v>9.65</v>
      </c>
    </row>
    <row r="38" spans="1:8" ht="14.25">
      <c r="A38" s="2" t="s">
        <v>140</v>
      </c>
      <c r="B38" s="2" t="s">
        <v>66</v>
      </c>
      <c r="C38" s="7">
        <v>12.5</v>
      </c>
      <c r="D38" s="2">
        <v>0.101</v>
      </c>
      <c r="E38" s="4">
        <f>ROUND(C38*D38,2)</f>
        <v>1.26</v>
      </c>
      <c r="F38" s="3">
        <v>0</v>
      </c>
      <c r="G38" s="4">
        <f>ROUND(E38*F38,2)</f>
        <v>0</v>
      </c>
      <c r="H38" s="4">
        <f>ROUND(E38-G38,2)</f>
        <v>1.26</v>
      </c>
    </row>
    <row r="39" spans="1:8" ht="14.25">
      <c r="A39" s="2" t="s">
        <v>67</v>
      </c>
      <c r="B39" s="2" t="s">
        <v>66</v>
      </c>
      <c r="C39" s="7">
        <v>12.5</v>
      </c>
      <c r="D39" s="2">
        <v>0.0176</v>
      </c>
      <c r="E39" s="4">
        <f>ROUND(C39*D39,2)</f>
        <v>0.22</v>
      </c>
      <c r="F39" s="3">
        <v>0</v>
      </c>
      <c r="G39" s="4">
        <f>ROUND(E39*F39,2)</f>
        <v>0</v>
      </c>
      <c r="H39" s="4">
        <f>ROUND(E39-G39,2)</f>
        <v>0.22</v>
      </c>
    </row>
    <row r="40" ht="14.25">
      <c r="A40" s="6" t="s">
        <v>109</v>
      </c>
    </row>
    <row r="41" spans="1:8" ht="14.25">
      <c r="A41" s="2" t="s">
        <v>110</v>
      </c>
      <c r="B41" s="2" t="s">
        <v>66</v>
      </c>
      <c r="C41" s="7">
        <v>9.06</v>
      </c>
      <c r="D41" s="2">
        <v>0.325</v>
      </c>
      <c r="E41" s="4">
        <f>ROUND(C41*D41,2)</f>
        <v>2.94</v>
      </c>
      <c r="F41" s="3">
        <v>0</v>
      </c>
      <c r="G41" s="4">
        <f>ROUND(E41*F41,2)</f>
        <v>0</v>
      </c>
      <c r="H41" s="4">
        <f>ROUND(E41-G41,2)</f>
        <v>2.94</v>
      </c>
    </row>
    <row r="42" spans="1:8" ht="14.25">
      <c r="A42" s="2" t="s">
        <v>69</v>
      </c>
      <c r="B42" s="2" t="s">
        <v>66</v>
      </c>
      <c r="C42" s="7">
        <v>9.06</v>
      </c>
      <c r="D42" s="2">
        <v>0.0625</v>
      </c>
      <c r="E42" s="4">
        <f>ROUND(C42*D42,2)</f>
        <v>0.57</v>
      </c>
      <c r="F42" s="3">
        <v>0</v>
      </c>
      <c r="G42" s="4">
        <f>ROUND(E42*F42,2)</f>
        <v>0</v>
      </c>
      <c r="H42" s="4">
        <f>ROUND(E42-G42,2)</f>
        <v>0.57</v>
      </c>
    </row>
    <row r="43" ht="14.25">
      <c r="A43" s="6" t="s">
        <v>68</v>
      </c>
    </row>
    <row r="44" spans="1:8" ht="14.25">
      <c r="A44" s="2" t="s">
        <v>69</v>
      </c>
      <c r="B44" s="2" t="s">
        <v>66</v>
      </c>
      <c r="C44" s="7">
        <v>9.06</v>
      </c>
      <c r="D44" s="2">
        <v>0.1554</v>
      </c>
      <c r="E44" s="4">
        <f>ROUND(C44*D44,2)</f>
        <v>1.41</v>
      </c>
      <c r="F44" s="3">
        <v>0</v>
      </c>
      <c r="G44" s="4">
        <f>ROUND(E44*F44,2)</f>
        <v>0</v>
      </c>
      <c r="H44" s="4">
        <f>ROUND(E44-G44,2)</f>
        <v>1.41</v>
      </c>
    </row>
    <row r="45" spans="1:8" ht="14.25">
      <c r="A45" s="2" t="s">
        <v>67</v>
      </c>
      <c r="B45" s="2" t="s">
        <v>66</v>
      </c>
      <c r="C45" s="7">
        <v>9.06</v>
      </c>
      <c r="D45" s="2">
        <v>0.0088</v>
      </c>
      <c r="E45" s="4">
        <f>ROUND(C45*D45,2)</f>
        <v>0.08</v>
      </c>
      <c r="F45" s="3">
        <v>0</v>
      </c>
      <c r="G45" s="4">
        <f>ROUND(E45*F45,2)</f>
        <v>0</v>
      </c>
      <c r="H45" s="4">
        <f>ROUND(E45-G45,2)</f>
        <v>0.08</v>
      </c>
    </row>
    <row r="46" spans="1:8" ht="14.25">
      <c r="A46" s="2" t="s">
        <v>70</v>
      </c>
      <c r="B46" s="2" t="s">
        <v>66</v>
      </c>
      <c r="C46" s="7">
        <v>12.5</v>
      </c>
      <c r="D46" s="2">
        <v>0.7307</v>
      </c>
      <c r="E46" s="4">
        <f>ROUND(C46*D46,2)</f>
        <v>9.13</v>
      </c>
      <c r="F46" s="3">
        <v>0</v>
      </c>
      <c r="G46" s="4">
        <f>ROUND(E46*F46,2)</f>
        <v>0</v>
      </c>
      <c r="H46" s="4">
        <f>ROUND(E46-G46,2)</f>
        <v>9.13</v>
      </c>
    </row>
    <row r="47" ht="14.25">
      <c r="A47" s="6" t="s">
        <v>71</v>
      </c>
    </row>
    <row r="48" spans="1:8" ht="14.25">
      <c r="A48" s="2" t="s">
        <v>65</v>
      </c>
      <c r="B48" s="2" t="s">
        <v>72</v>
      </c>
      <c r="C48" s="7">
        <v>3.3</v>
      </c>
      <c r="D48" s="2">
        <v>7.4227</v>
      </c>
      <c r="E48" s="4">
        <f>ROUND(C48*D48,2)</f>
        <v>24.49</v>
      </c>
      <c r="F48" s="3">
        <v>0</v>
      </c>
      <c r="G48" s="4">
        <f>ROUND(E48*F48,2)</f>
        <v>0</v>
      </c>
      <c r="H48" s="4">
        <f>ROUND(E48-G48,2)</f>
        <v>24.49</v>
      </c>
    </row>
    <row r="49" spans="1:8" ht="14.25">
      <c r="A49" s="2" t="s">
        <v>140</v>
      </c>
      <c r="B49" s="2" t="s">
        <v>72</v>
      </c>
      <c r="C49" s="7">
        <v>3.3</v>
      </c>
      <c r="D49" s="2">
        <v>1.3771</v>
      </c>
      <c r="E49" s="4">
        <f>ROUND(C49*D49,2)</f>
        <v>4.54</v>
      </c>
      <c r="F49" s="3">
        <v>0</v>
      </c>
      <c r="G49" s="4">
        <f>ROUND(E49*F49,2)</f>
        <v>0</v>
      </c>
      <c r="H49" s="4">
        <f>ROUND(E49-G49,2)</f>
        <v>4.54</v>
      </c>
    </row>
    <row r="50" spans="1:8" ht="14.25">
      <c r="A50" s="2" t="s">
        <v>67</v>
      </c>
      <c r="B50" s="2" t="s">
        <v>72</v>
      </c>
      <c r="C50" s="7">
        <v>3.3</v>
      </c>
      <c r="D50" s="2">
        <v>0.1587</v>
      </c>
      <c r="E50" s="4">
        <f>ROUND(C50*D50,2)</f>
        <v>0.52</v>
      </c>
      <c r="F50" s="3">
        <v>0</v>
      </c>
      <c r="G50" s="4">
        <f>ROUND(E50*F50,2)</f>
        <v>0</v>
      </c>
      <c r="H50" s="4">
        <f>ROUND(E50-G50,2)</f>
        <v>0.52</v>
      </c>
    </row>
    <row r="51" spans="1:8" ht="14.25">
      <c r="A51" s="2" t="s">
        <v>111</v>
      </c>
      <c r="B51" s="2" t="s">
        <v>72</v>
      </c>
      <c r="C51" s="7">
        <v>3.3</v>
      </c>
      <c r="D51" s="2">
        <v>10.5902</v>
      </c>
      <c r="E51" s="4">
        <f>ROUND(C51*D51,2)</f>
        <v>34.95</v>
      </c>
      <c r="F51" s="3">
        <v>0</v>
      </c>
      <c r="G51" s="4">
        <f>ROUND(E51*F51,2)</f>
        <v>0</v>
      </c>
      <c r="H51" s="4">
        <f>ROUND(E51-G51,2)</f>
        <v>34.95</v>
      </c>
    </row>
    <row r="52" ht="14.25">
      <c r="A52" s="6" t="s">
        <v>73</v>
      </c>
    </row>
    <row r="53" spans="1:8" ht="14.25">
      <c r="A53" s="2" t="s">
        <v>69</v>
      </c>
      <c r="B53" s="2" t="s">
        <v>33</v>
      </c>
      <c r="C53" s="7">
        <v>8.09</v>
      </c>
      <c r="D53" s="2">
        <v>1</v>
      </c>
      <c r="E53" s="4">
        <f>ROUND(C53*D53,2)</f>
        <v>8.09</v>
      </c>
      <c r="F53" s="3">
        <v>0</v>
      </c>
      <c r="G53" s="4">
        <f>ROUND(E53*F53,2)</f>
        <v>0</v>
      </c>
      <c r="H53" s="4">
        <f>ROUND(E53-G53,2)</f>
        <v>8.09</v>
      </c>
    </row>
    <row r="54" spans="1:8" ht="14.25">
      <c r="A54" s="2" t="s">
        <v>65</v>
      </c>
      <c r="B54" s="2" t="s">
        <v>33</v>
      </c>
      <c r="C54" s="7">
        <v>3.79</v>
      </c>
      <c r="D54" s="2">
        <v>1</v>
      </c>
      <c r="E54" s="4">
        <f>ROUND(C54*D54,2)</f>
        <v>3.79</v>
      </c>
      <c r="F54" s="3">
        <v>0</v>
      </c>
      <c r="G54" s="4">
        <f>ROUND(E54*F54,2)</f>
        <v>0</v>
      </c>
      <c r="H54" s="4">
        <f>ROUND(E54-G54,2)</f>
        <v>3.79</v>
      </c>
    </row>
    <row r="55" spans="1:8" ht="14.25">
      <c r="A55" s="2" t="s">
        <v>140</v>
      </c>
      <c r="B55" s="2" t="s">
        <v>33</v>
      </c>
      <c r="C55" s="7">
        <v>2.88</v>
      </c>
      <c r="D55" s="2">
        <v>1</v>
      </c>
      <c r="E55" s="4">
        <f>ROUND(C55*D55,2)</f>
        <v>2.88</v>
      </c>
      <c r="F55" s="3">
        <v>0</v>
      </c>
      <c r="G55" s="4">
        <f>ROUND(E55*F55,2)</f>
        <v>0</v>
      </c>
      <c r="H55" s="4">
        <f>ROUND(E55-G55,2)</f>
        <v>2.88</v>
      </c>
    </row>
    <row r="56" spans="1:8" ht="14.25">
      <c r="A56" s="2" t="s">
        <v>67</v>
      </c>
      <c r="B56" s="2" t="s">
        <v>33</v>
      </c>
      <c r="C56" s="7">
        <v>0.16</v>
      </c>
      <c r="D56" s="2">
        <v>1</v>
      </c>
      <c r="E56" s="4">
        <f>ROUND(C56*D56,2)</f>
        <v>0.16</v>
      </c>
      <c r="F56" s="3">
        <v>0</v>
      </c>
      <c r="G56" s="4">
        <f>ROUND(E56*F56,2)</f>
        <v>0</v>
      </c>
      <c r="H56" s="4">
        <f>ROUND(E56-G56,2)</f>
        <v>0.16</v>
      </c>
    </row>
    <row r="57" spans="1:8" ht="14.25">
      <c r="A57" s="2" t="s">
        <v>111</v>
      </c>
      <c r="B57" s="2" t="s">
        <v>33</v>
      </c>
      <c r="C57" s="7">
        <v>5.96</v>
      </c>
      <c r="D57" s="2">
        <v>1</v>
      </c>
      <c r="E57" s="4">
        <f>ROUND(C57*D57,2)</f>
        <v>5.96</v>
      </c>
      <c r="F57" s="3">
        <v>0</v>
      </c>
      <c r="G57" s="4">
        <f>ROUND(E57*F57,2)</f>
        <v>0</v>
      </c>
      <c r="H57" s="4">
        <f>ROUND(E57-G57,2)</f>
        <v>5.96</v>
      </c>
    </row>
    <row r="58" spans="1:8" ht="14.25">
      <c r="A58" s="8" t="s">
        <v>74</v>
      </c>
      <c r="B58" s="8" t="s">
        <v>33</v>
      </c>
      <c r="C58" s="9">
        <v>11.78</v>
      </c>
      <c r="D58" s="8">
        <v>1</v>
      </c>
      <c r="E58" s="10">
        <f>ROUND(C58*D58,2)</f>
        <v>11.78</v>
      </c>
      <c r="F58" s="11">
        <v>0</v>
      </c>
      <c r="G58" s="10">
        <f>ROUND(E58*F58,2)</f>
        <v>0</v>
      </c>
      <c r="H58" s="10">
        <f>ROUND(E58-G58,2)</f>
        <v>11.78</v>
      </c>
    </row>
    <row r="59" spans="1:8" ht="14.25">
      <c r="A59" s="1" t="s">
        <v>75</v>
      </c>
      <c r="E59" s="4">
        <f>SUM(E12:E58)</f>
        <v>586.9699999999999</v>
      </c>
      <c r="G59" s="5">
        <f>SUM(G12:G58)</f>
        <v>0</v>
      </c>
      <c r="H59" s="5">
        <f>ROUND(E59-G59,2)</f>
        <v>586.97</v>
      </c>
    </row>
    <row r="60" spans="1:8" ht="14.25">
      <c r="A60" s="1" t="s">
        <v>76</v>
      </c>
      <c r="E60" s="4">
        <f>+E8-E59</f>
        <v>251.08000000000004</v>
      </c>
      <c r="G60" s="5">
        <f>+G8-G59</f>
        <v>0</v>
      </c>
      <c r="H60" s="5">
        <f>ROUND(E60-G60,2)</f>
        <v>251.08</v>
      </c>
    </row>
    <row r="61" ht="14.25">
      <c r="A61" t="s">
        <v>13</v>
      </c>
    </row>
    <row r="62" ht="14.25">
      <c r="A62" s="1" t="s">
        <v>77</v>
      </c>
    </row>
    <row r="63" spans="1:8" ht="14.25">
      <c r="A63" s="2" t="s">
        <v>69</v>
      </c>
      <c r="B63" s="2" t="s">
        <v>33</v>
      </c>
      <c r="C63" s="7">
        <v>12.26</v>
      </c>
      <c r="D63" s="2">
        <v>1</v>
      </c>
      <c r="E63" s="4">
        <f>ROUND(C63*D63,2)</f>
        <v>12.26</v>
      </c>
      <c r="F63" s="3">
        <v>0</v>
      </c>
      <c r="G63" s="4">
        <f>ROUND(E63*F63,2)</f>
        <v>0</v>
      </c>
      <c r="H63" s="4">
        <f>ROUND(E63-G63,2)</f>
        <v>12.26</v>
      </c>
    </row>
    <row r="64" spans="1:8" ht="14.25">
      <c r="A64" s="2" t="s">
        <v>65</v>
      </c>
      <c r="B64" s="2" t="s">
        <v>33</v>
      </c>
      <c r="C64" s="7">
        <v>22.98</v>
      </c>
      <c r="D64" s="2">
        <v>1</v>
      </c>
      <c r="E64" s="4">
        <f>ROUND(C64*D64,2)</f>
        <v>22.98</v>
      </c>
      <c r="F64" s="3">
        <v>0</v>
      </c>
      <c r="G64" s="4">
        <f>ROUND(E64*F64,2)</f>
        <v>0</v>
      </c>
      <c r="H64" s="4">
        <f>ROUND(E64-G64,2)</f>
        <v>22.98</v>
      </c>
    </row>
    <row r="65" spans="1:8" ht="14.25">
      <c r="A65" s="2" t="s">
        <v>140</v>
      </c>
      <c r="B65" s="2" t="s">
        <v>33</v>
      </c>
      <c r="C65" s="7">
        <v>11.03</v>
      </c>
      <c r="D65" s="2">
        <v>1</v>
      </c>
      <c r="E65" s="4">
        <f>ROUND(C65*D65,2)</f>
        <v>11.03</v>
      </c>
      <c r="F65" s="3">
        <v>0</v>
      </c>
      <c r="G65" s="4">
        <f>ROUND(E65*F65,2)</f>
        <v>0</v>
      </c>
      <c r="H65" s="4">
        <f>ROUND(E65-G65,2)</f>
        <v>11.03</v>
      </c>
    </row>
    <row r="66" spans="1:8" ht="14.25">
      <c r="A66" s="2" t="s">
        <v>67</v>
      </c>
      <c r="B66" s="2" t="s">
        <v>33</v>
      </c>
      <c r="C66" s="7">
        <v>1.04</v>
      </c>
      <c r="D66" s="2">
        <v>1</v>
      </c>
      <c r="E66" s="4">
        <f>ROUND(C66*D66,2)</f>
        <v>1.04</v>
      </c>
      <c r="F66" s="3">
        <v>0</v>
      </c>
      <c r="G66" s="4">
        <f>ROUND(E66*F66,2)</f>
        <v>0</v>
      </c>
      <c r="H66" s="4">
        <f>ROUND(E66-G66,2)</f>
        <v>1.04</v>
      </c>
    </row>
    <row r="67" spans="1:8" ht="14.25">
      <c r="A67" s="8" t="s">
        <v>111</v>
      </c>
      <c r="B67" s="8" t="s">
        <v>33</v>
      </c>
      <c r="C67" s="9">
        <v>45.14</v>
      </c>
      <c r="D67" s="8">
        <v>1</v>
      </c>
      <c r="E67" s="10">
        <f>ROUND(C67*D67,2)</f>
        <v>45.14</v>
      </c>
      <c r="F67" s="11">
        <v>0</v>
      </c>
      <c r="G67" s="10">
        <f>ROUND(E67*F67,2)</f>
        <v>0</v>
      </c>
      <c r="H67" s="10">
        <f>ROUND(E67-G67,2)</f>
        <v>45.14</v>
      </c>
    </row>
    <row r="68" spans="1:8" ht="14.25">
      <c r="A68" s="1" t="s">
        <v>78</v>
      </c>
      <c r="E68" s="4">
        <f>SUM(E63:E67)</f>
        <v>92.45</v>
      </c>
      <c r="G68" s="5">
        <f>SUM(G63:G67)</f>
        <v>0</v>
      </c>
      <c r="H68" s="5">
        <f>ROUND(E68-G68,2)</f>
        <v>92.45</v>
      </c>
    </row>
    <row r="69" spans="1:8" ht="14.25">
      <c r="A69" s="1" t="s">
        <v>79</v>
      </c>
      <c r="E69" s="4">
        <f>+E59+E68</f>
        <v>679.42</v>
      </c>
      <c r="G69" s="5">
        <f>+G59+G68</f>
        <v>0</v>
      </c>
      <c r="H69" s="5">
        <f>ROUND(E69-G69,2)</f>
        <v>679.42</v>
      </c>
    </row>
    <row r="70" spans="1:8" ht="14.25">
      <c r="A70" s="1" t="s">
        <v>80</v>
      </c>
      <c r="E70" s="4">
        <f>+E8-E69</f>
        <v>158.63</v>
      </c>
      <c r="G70" s="5">
        <f>+G8-G69</f>
        <v>0</v>
      </c>
      <c r="H70" s="5">
        <f>ROUND(E70-G70,2)</f>
        <v>158.63</v>
      </c>
    </row>
    <row r="71" ht="14.25">
      <c r="A71" t="s">
        <v>3</v>
      </c>
    </row>
    <row r="72" ht="14.25">
      <c r="A72" t="s">
        <v>81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8.7109375" style="0" customWidth="1"/>
    <col min="3" max="3" width="8.8515625" style="4" customWidth="1"/>
    <col min="4" max="4" width="10.7109375" style="0" customWidth="1"/>
    <col min="5" max="5" width="13.7109375" style="4" customWidth="1"/>
  </cols>
  <sheetData>
    <row r="1" spans="1:8" ht="14.25">
      <c r="A1" s="15" t="s">
        <v>175</v>
      </c>
      <c r="B1" s="15"/>
      <c r="C1" s="15"/>
      <c r="D1" s="15"/>
      <c r="E1" s="15"/>
      <c r="F1" s="15"/>
      <c r="G1" s="15"/>
      <c r="H1" s="15"/>
    </row>
    <row r="2" spans="1:8" ht="14.25">
      <c r="A2" s="15" t="s">
        <v>176</v>
      </c>
      <c r="B2" s="15"/>
      <c r="C2" s="15"/>
      <c r="D2" s="15"/>
      <c r="E2" s="15"/>
      <c r="F2" s="15"/>
      <c r="G2" s="15"/>
      <c r="H2" s="15"/>
    </row>
    <row r="3" spans="1:8" ht="14.25">
      <c r="A3" s="15" t="s">
        <v>177</v>
      </c>
      <c r="B3" s="15"/>
      <c r="C3" s="15"/>
      <c r="D3" s="15"/>
      <c r="E3" s="15"/>
      <c r="F3" s="15"/>
      <c r="G3" s="15"/>
      <c r="H3" s="15"/>
    </row>
    <row r="4" spans="1:8" ht="14.25">
      <c r="A4" s="12"/>
      <c r="B4" s="12"/>
      <c r="C4" s="10"/>
      <c r="D4" s="12"/>
      <c r="E4" s="10"/>
      <c r="F4" s="16" t="s">
        <v>83</v>
      </c>
      <c r="G4" s="16"/>
      <c r="H4" s="17" t="s">
        <v>86</v>
      </c>
    </row>
    <row r="5" spans="1:8" ht="14.25">
      <c r="A5" s="13" t="s">
        <v>4</v>
      </c>
      <c r="B5" s="13" t="s">
        <v>5</v>
      </c>
      <c r="C5" s="14" t="s">
        <v>6</v>
      </c>
      <c r="D5" s="13" t="s">
        <v>7</v>
      </c>
      <c r="E5" s="14" t="s">
        <v>82</v>
      </c>
      <c r="F5" s="18" t="s">
        <v>84</v>
      </c>
      <c r="G5" s="18" t="s">
        <v>85</v>
      </c>
      <c r="H5" s="18" t="s">
        <v>85</v>
      </c>
    </row>
    <row r="6" ht="14.25">
      <c r="A6" s="1" t="s">
        <v>8</v>
      </c>
    </row>
    <row r="7" spans="1:8" ht="14.25">
      <c r="A7" s="8" t="s">
        <v>160</v>
      </c>
      <c r="B7" s="8" t="s">
        <v>123</v>
      </c>
      <c r="C7" s="9">
        <v>4.53</v>
      </c>
      <c r="D7" s="8">
        <v>135</v>
      </c>
      <c r="E7" s="10">
        <f>ROUND(C7*D7,2)</f>
        <v>611.55</v>
      </c>
      <c r="F7" s="11">
        <v>0</v>
      </c>
      <c r="G7" s="10">
        <f>ROUND(E7*F7,2)</f>
        <v>0</v>
      </c>
      <c r="H7" s="10">
        <f>ROUND(E7-G7,2)</f>
        <v>611.55</v>
      </c>
    </row>
    <row r="8" spans="1:8" ht="14.25">
      <c r="A8" s="1" t="s">
        <v>12</v>
      </c>
      <c r="E8" s="4">
        <f>SUM(E7:E7)</f>
        <v>611.55</v>
      </c>
      <c r="G8" s="5">
        <f>SUM(G7:G7)</f>
        <v>0</v>
      </c>
      <c r="H8" s="5">
        <f>ROUND(E8-G8,2)</f>
        <v>611.55</v>
      </c>
    </row>
    <row r="9" ht="14.25">
      <c r="A9" t="s">
        <v>13</v>
      </c>
    </row>
    <row r="10" ht="14.25">
      <c r="A10" s="1" t="s">
        <v>14</v>
      </c>
    </row>
    <row r="11" ht="14.25">
      <c r="A11" s="6" t="s">
        <v>15</v>
      </c>
    </row>
    <row r="12" spans="1:8" ht="14.25">
      <c r="A12" s="2" t="s">
        <v>16</v>
      </c>
      <c r="B12" s="2" t="s">
        <v>17</v>
      </c>
      <c r="C12" s="7">
        <v>6</v>
      </c>
      <c r="D12" s="2">
        <v>1</v>
      </c>
      <c r="E12" s="4">
        <f>ROUND(C12*D12,2)</f>
        <v>6</v>
      </c>
      <c r="F12" s="3">
        <v>0</v>
      </c>
      <c r="G12" s="4">
        <f>ROUND(E12*F12,2)</f>
        <v>0</v>
      </c>
      <c r="H12" s="4">
        <f>ROUND(E12-G12,2)</f>
        <v>6</v>
      </c>
    </row>
    <row r="13" spans="1:8" ht="14.25">
      <c r="A13" s="2" t="s">
        <v>18</v>
      </c>
      <c r="B13" s="2" t="s">
        <v>17</v>
      </c>
      <c r="C13" s="7">
        <v>5</v>
      </c>
      <c r="D13" s="2">
        <v>1</v>
      </c>
      <c r="E13" s="4">
        <f>ROUND(C13*D13,2)</f>
        <v>5</v>
      </c>
      <c r="F13" s="3">
        <v>0</v>
      </c>
      <c r="G13" s="4">
        <f>ROUND(E13*F13,2)</f>
        <v>0</v>
      </c>
      <c r="H13" s="4">
        <f>ROUND(E13-G13,2)</f>
        <v>5</v>
      </c>
    </row>
    <row r="14" ht="14.25">
      <c r="A14" s="6" t="s">
        <v>27</v>
      </c>
    </row>
    <row r="15" spans="1:8" ht="14.25">
      <c r="A15" s="2" t="s">
        <v>161</v>
      </c>
      <c r="B15" s="2" t="s">
        <v>29</v>
      </c>
      <c r="C15" s="7">
        <v>25.75</v>
      </c>
      <c r="D15" s="2">
        <v>1.087</v>
      </c>
      <c r="E15" s="4">
        <f>ROUND(C15*D15,2)</f>
        <v>27.99</v>
      </c>
      <c r="F15" s="3">
        <v>0</v>
      </c>
      <c r="G15" s="4">
        <f>ROUND(E15*F15,2)</f>
        <v>0</v>
      </c>
      <c r="H15" s="4">
        <f>ROUND(E15-G15,2)</f>
        <v>27.99</v>
      </c>
    </row>
    <row r="16" spans="1:8" ht="14.25">
      <c r="A16" s="2" t="s">
        <v>28</v>
      </c>
      <c r="B16" s="2" t="s">
        <v>29</v>
      </c>
      <c r="C16" s="7">
        <v>23.75</v>
      </c>
      <c r="D16" s="2">
        <v>0.83</v>
      </c>
      <c r="E16" s="4">
        <f>ROUND(C16*D16,2)</f>
        <v>19.71</v>
      </c>
      <c r="F16" s="3">
        <v>0</v>
      </c>
      <c r="G16" s="4">
        <f>ROUND(E16*F16,2)</f>
        <v>0</v>
      </c>
      <c r="H16" s="4">
        <f>ROUND(E16-G16,2)</f>
        <v>19.71</v>
      </c>
    </row>
    <row r="17" spans="1:8" ht="14.25">
      <c r="A17" s="2" t="s">
        <v>163</v>
      </c>
      <c r="B17" s="2" t="s">
        <v>29</v>
      </c>
      <c r="C17" s="7">
        <v>19.5</v>
      </c>
      <c r="D17" s="2">
        <v>2.143</v>
      </c>
      <c r="E17" s="4">
        <f>ROUND(C17*D17,2)</f>
        <v>41.79</v>
      </c>
      <c r="F17" s="3">
        <v>0</v>
      </c>
      <c r="G17" s="4">
        <f>ROUND(E17*F17,2)</f>
        <v>0</v>
      </c>
      <c r="H17" s="4">
        <f>ROUND(E17-G17,2)</f>
        <v>41.79</v>
      </c>
    </row>
    <row r="18" spans="1:8" ht="14.25">
      <c r="A18" s="2" t="s">
        <v>30</v>
      </c>
      <c r="B18" s="2" t="s">
        <v>29</v>
      </c>
      <c r="C18" s="7">
        <v>19.5</v>
      </c>
      <c r="D18" s="2">
        <v>3.2815</v>
      </c>
      <c r="E18" s="4">
        <f>ROUND(C18*D18,2)</f>
        <v>63.99</v>
      </c>
      <c r="F18" s="3">
        <v>0</v>
      </c>
      <c r="G18" s="4">
        <f>ROUND(E18*F18,2)</f>
        <v>0</v>
      </c>
      <c r="H18" s="4">
        <f>ROUND(E18-G18,2)</f>
        <v>63.99</v>
      </c>
    </row>
    <row r="19" ht="14.25">
      <c r="A19" s="6" t="s">
        <v>34</v>
      </c>
    </row>
    <row r="20" spans="1:8" ht="14.25">
      <c r="A20" s="2" t="s">
        <v>36</v>
      </c>
      <c r="B20" s="2" t="s">
        <v>23</v>
      </c>
      <c r="C20" s="7">
        <v>2</v>
      </c>
      <c r="D20" s="2">
        <v>2</v>
      </c>
      <c r="E20" s="4">
        <f>ROUND(C20*D20,2)</f>
        <v>4</v>
      </c>
      <c r="F20" s="3">
        <v>0</v>
      </c>
      <c r="G20" s="4">
        <f>ROUND(E20*F20,2)</f>
        <v>0</v>
      </c>
      <c r="H20" s="4">
        <f>ROUND(E20-G20,2)</f>
        <v>4</v>
      </c>
    </row>
    <row r="21" spans="1:8" ht="14.25">
      <c r="A21" s="2" t="s">
        <v>35</v>
      </c>
      <c r="B21" s="2" t="s">
        <v>23</v>
      </c>
      <c r="C21" s="7">
        <v>10.19</v>
      </c>
      <c r="D21" s="2">
        <v>0.5</v>
      </c>
      <c r="E21" s="4">
        <f>ROUND(C21*D21,2)</f>
        <v>5.1</v>
      </c>
      <c r="F21" s="3">
        <v>0</v>
      </c>
      <c r="G21" s="4">
        <f>ROUND(E21*F21,2)</f>
        <v>0</v>
      </c>
      <c r="H21" s="4">
        <f>ROUND(E21-G21,2)</f>
        <v>5.1</v>
      </c>
    </row>
    <row r="22" spans="1:8" ht="14.25">
      <c r="A22" s="2" t="s">
        <v>164</v>
      </c>
      <c r="B22" s="2" t="s">
        <v>23</v>
      </c>
      <c r="C22" s="7">
        <v>1.97</v>
      </c>
      <c r="D22" s="2">
        <v>4</v>
      </c>
      <c r="E22" s="4">
        <f>ROUND(C22*D22,2)</f>
        <v>7.88</v>
      </c>
      <c r="F22" s="3">
        <v>0</v>
      </c>
      <c r="G22" s="4">
        <f>ROUND(E22*F22,2)</f>
        <v>0</v>
      </c>
      <c r="H22" s="4">
        <f>ROUND(E22-G22,2)</f>
        <v>7.88</v>
      </c>
    </row>
    <row r="23" spans="1:8" ht="14.25">
      <c r="A23" s="2" t="s">
        <v>165</v>
      </c>
      <c r="B23" s="2" t="s">
        <v>23</v>
      </c>
      <c r="C23" s="7">
        <v>5.87</v>
      </c>
      <c r="D23" s="2">
        <v>3.6</v>
      </c>
      <c r="E23" s="4">
        <f>ROUND(C23*D23,2)</f>
        <v>21.13</v>
      </c>
      <c r="F23" s="3">
        <v>0</v>
      </c>
      <c r="G23" s="4">
        <f>ROUND(E23*F23,2)</f>
        <v>0</v>
      </c>
      <c r="H23" s="4">
        <f>ROUND(E23-G23,2)</f>
        <v>21.13</v>
      </c>
    </row>
    <row r="24" ht="14.25">
      <c r="A24" s="6" t="s">
        <v>42</v>
      </c>
    </row>
    <row r="25" spans="1:8" ht="14.25">
      <c r="A25" s="2" t="s">
        <v>144</v>
      </c>
      <c r="B25" s="2" t="s">
        <v>21</v>
      </c>
      <c r="C25" s="7">
        <v>1.84</v>
      </c>
      <c r="D25" s="2">
        <v>4</v>
      </c>
      <c r="E25" s="4">
        <f>ROUND(C25*D25,2)</f>
        <v>7.36</v>
      </c>
      <c r="F25" s="3">
        <v>0</v>
      </c>
      <c r="G25" s="4">
        <f>ROUND(E25*F25,2)</f>
        <v>0</v>
      </c>
      <c r="H25" s="4">
        <f>ROUND(E25-G25,2)</f>
        <v>7.36</v>
      </c>
    </row>
    <row r="26" ht="14.25">
      <c r="A26" s="6" t="s">
        <v>48</v>
      </c>
    </row>
    <row r="27" spans="1:8" ht="14.25">
      <c r="A27" s="2" t="s">
        <v>174</v>
      </c>
      <c r="B27" s="2" t="s">
        <v>50</v>
      </c>
      <c r="C27" s="7">
        <v>3.05</v>
      </c>
      <c r="D27" s="2">
        <v>26</v>
      </c>
      <c r="E27" s="4">
        <f>ROUND(C27*D27,2)</f>
        <v>79.3</v>
      </c>
      <c r="F27" s="3">
        <v>0</v>
      </c>
      <c r="G27" s="4">
        <f>ROUND(E27*F27,2)</f>
        <v>0</v>
      </c>
      <c r="H27" s="4">
        <f>ROUND(E27-G27,2)</f>
        <v>79.3</v>
      </c>
    </row>
    <row r="28" ht="14.25">
      <c r="A28" s="6" t="s">
        <v>55</v>
      </c>
    </row>
    <row r="29" spans="1:8" ht="14.25">
      <c r="A29" s="2" t="s">
        <v>56</v>
      </c>
      <c r="B29" s="2" t="s">
        <v>33</v>
      </c>
      <c r="C29" s="7">
        <v>7.5</v>
      </c>
      <c r="D29" s="2">
        <v>1</v>
      </c>
      <c r="E29" s="4">
        <f>ROUND(C29*D29,2)</f>
        <v>7.5</v>
      </c>
      <c r="F29" s="3">
        <v>0</v>
      </c>
      <c r="G29" s="4">
        <f>ROUND(E29*F29,2)</f>
        <v>0</v>
      </c>
      <c r="H29" s="4">
        <f>ROUND(E29-G29,2)</f>
        <v>7.5</v>
      </c>
    </row>
    <row r="30" ht="14.25">
      <c r="A30" s="6" t="s">
        <v>135</v>
      </c>
    </row>
    <row r="31" spans="1:8" ht="14.25">
      <c r="A31" s="2" t="s">
        <v>167</v>
      </c>
      <c r="B31" s="2" t="s">
        <v>123</v>
      </c>
      <c r="C31" s="7">
        <v>0.23</v>
      </c>
      <c r="D31" s="19">
        <f>D7</f>
        <v>135</v>
      </c>
      <c r="E31" s="4">
        <f>ROUND(C31*D31,2)</f>
        <v>31.05</v>
      </c>
      <c r="F31" s="3">
        <v>0</v>
      </c>
      <c r="G31" s="4">
        <f>ROUND(E31*F31,2)</f>
        <v>0</v>
      </c>
      <c r="H31" s="4">
        <f>ROUND(E31-G31,2)</f>
        <v>31.05</v>
      </c>
    </row>
    <row r="32" ht="14.25">
      <c r="A32" s="6" t="s">
        <v>61</v>
      </c>
    </row>
    <row r="33" spans="1:8" ht="14.25">
      <c r="A33" s="2" t="s">
        <v>62</v>
      </c>
      <c r="B33" s="2" t="s">
        <v>63</v>
      </c>
      <c r="C33" s="7">
        <v>48</v>
      </c>
      <c r="D33" s="2">
        <v>0.5</v>
      </c>
      <c r="E33" s="4">
        <f>ROUND(C33*D33,2)</f>
        <v>24</v>
      </c>
      <c r="F33" s="3">
        <v>0</v>
      </c>
      <c r="G33" s="4">
        <f>ROUND(E33*F33,2)</f>
        <v>0</v>
      </c>
      <c r="H33" s="4">
        <f>ROUND(E33-G33,2)</f>
        <v>24</v>
      </c>
    </row>
    <row r="34" ht="14.25">
      <c r="A34" s="6" t="s">
        <v>64</v>
      </c>
    </row>
    <row r="35" spans="1:8" ht="14.25">
      <c r="A35" s="2" t="s">
        <v>65</v>
      </c>
      <c r="B35" s="2" t="s">
        <v>66</v>
      </c>
      <c r="C35" s="7">
        <v>12.5</v>
      </c>
      <c r="D35" s="2">
        <v>0.6196</v>
      </c>
      <c r="E35" s="4">
        <f>ROUND(C35*D35,2)</f>
        <v>7.75</v>
      </c>
      <c r="F35" s="3">
        <v>0</v>
      </c>
      <c r="G35" s="4">
        <f>ROUND(E35*F35,2)</f>
        <v>0</v>
      </c>
      <c r="H35" s="4">
        <f>ROUND(E35-G35,2)</f>
        <v>7.75</v>
      </c>
    </row>
    <row r="36" spans="1:8" ht="14.25">
      <c r="A36" s="2" t="s">
        <v>140</v>
      </c>
      <c r="B36" s="2" t="s">
        <v>66</v>
      </c>
      <c r="C36" s="7">
        <v>12.5</v>
      </c>
      <c r="D36" s="2">
        <v>0.101</v>
      </c>
      <c r="E36" s="4">
        <f>ROUND(C36*D36,2)</f>
        <v>1.26</v>
      </c>
      <c r="F36" s="3">
        <v>0</v>
      </c>
      <c r="G36" s="4">
        <f>ROUND(E36*F36,2)</f>
        <v>0</v>
      </c>
      <c r="H36" s="4">
        <f>ROUND(E36-G36,2)</f>
        <v>1.26</v>
      </c>
    </row>
    <row r="37" spans="1:8" ht="14.25">
      <c r="A37" s="2" t="s">
        <v>67</v>
      </c>
      <c r="B37" s="2" t="s">
        <v>66</v>
      </c>
      <c r="C37" s="7">
        <v>12.5</v>
      </c>
      <c r="D37" s="2">
        <v>0.0176</v>
      </c>
      <c r="E37" s="4">
        <f>ROUND(C37*D37,2)</f>
        <v>0.22</v>
      </c>
      <c r="F37" s="3">
        <v>0</v>
      </c>
      <c r="G37" s="4">
        <f>ROUND(E37*F37,2)</f>
        <v>0</v>
      </c>
      <c r="H37" s="4">
        <f>ROUND(E37-G37,2)</f>
        <v>0.22</v>
      </c>
    </row>
    <row r="38" ht="14.25">
      <c r="A38" s="6" t="s">
        <v>68</v>
      </c>
    </row>
    <row r="39" spans="1:8" ht="14.25">
      <c r="A39" s="2" t="s">
        <v>69</v>
      </c>
      <c r="B39" s="2" t="s">
        <v>66</v>
      </c>
      <c r="C39" s="7">
        <v>9.06</v>
      </c>
      <c r="D39" s="2">
        <v>0.1554</v>
      </c>
      <c r="E39" s="4">
        <f>ROUND(C39*D39,2)</f>
        <v>1.41</v>
      </c>
      <c r="F39" s="3">
        <v>0</v>
      </c>
      <c r="G39" s="4">
        <f>ROUND(E39*F39,2)</f>
        <v>0</v>
      </c>
      <c r="H39" s="4">
        <f>ROUND(E39-G39,2)</f>
        <v>1.41</v>
      </c>
    </row>
    <row r="40" spans="1:8" ht="14.25">
      <c r="A40" s="2" t="s">
        <v>67</v>
      </c>
      <c r="B40" s="2" t="s">
        <v>66</v>
      </c>
      <c r="C40" s="7">
        <v>9.06</v>
      </c>
      <c r="D40" s="2">
        <v>0.0088</v>
      </c>
      <c r="E40" s="4">
        <f>ROUND(C40*D40,2)</f>
        <v>0.08</v>
      </c>
      <c r="F40" s="3">
        <v>0</v>
      </c>
      <c r="G40" s="4">
        <f>ROUND(E40*F40,2)</f>
        <v>0</v>
      </c>
      <c r="H40" s="4">
        <f>ROUND(E40-G40,2)</f>
        <v>0.08</v>
      </c>
    </row>
    <row r="41" spans="1:8" ht="14.25">
      <c r="A41" s="2" t="s">
        <v>70</v>
      </c>
      <c r="B41" s="2" t="s">
        <v>66</v>
      </c>
      <c r="C41" s="7">
        <v>12.49</v>
      </c>
      <c r="D41" s="2">
        <v>0.6644</v>
      </c>
      <c r="E41" s="4">
        <f>ROUND(C41*D41,2)</f>
        <v>8.3</v>
      </c>
      <c r="F41" s="3">
        <v>0</v>
      </c>
      <c r="G41" s="4">
        <f>ROUND(E41*F41,2)</f>
        <v>0</v>
      </c>
      <c r="H41" s="4">
        <f>ROUND(E41-G41,2)</f>
        <v>8.3</v>
      </c>
    </row>
    <row r="42" ht="14.25">
      <c r="A42" s="6" t="s">
        <v>71</v>
      </c>
    </row>
    <row r="43" spans="1:8" ht="14.25">
      <c r="A43" s="2" t="s">
        <v>65</v>
      </c>
      <c r="B43" s="2" t="s">
        <v>72</v>
      </c>
      <c r="C43" s="7">
        <v>3.3</v>
      </c>
      <c r="D43" s="2">
        <v>6.0597</v>
      </c>
      <c r="E43" s="4">
        <f>ROUND(C43*D43,2)</f>
        <v>20</v>
      </c>
      <c r="F43" s="3">
        <v>0</v>
      </c>
      <c r="G43" s="4">
        <f>ROUND(E43*F43,2)</f>
        <v>0</v>
      </c>
      <c r="H43" s="4">
        <f>ROUND(E43-G43,2)</f>
        <v>20</v>
      </c>
    </row>
    <row r="44" spans="1:8" ht="14.25">
      <c r="A44" s="2" t="s">
        <v>140</v>
      </c>
      <c r="B44" s="2" t="s">
        <v>72</v>
      </c>
      <c r="C44" s="7">
        <v>3.3</v>
      </c>
      <c r="D44" s="2">
        <v>1.3771</v>
      </c>
      <c r="E44" s="4">
        <f>ROUND(C44*D44,2)</f>
        <v>4.54</v>
      </c>
      <c r="F44" s="3">
        <v>0</v>
      </c>
      <c r="G44" s="4">
        <f>ROUND(E44*F44,2)</f>
        <v>0</v>
      </c>
      <c r="H44" s="4">
        <f>ROUND(E44-G44,2)</f>
        <v>4.54</v>
      </c>
    </row>
    <row r="45" spans="1:8" ht="14.25">
      <c r="A45" s="2" t="s">
        <v>67</v>
      </c>
      <c r="B45" s="2" t="s">
        <v>72</v>
      </c>
      <c r="C45" s="7">
        <v>3.3</v>
      </c>
      <c r="D45" s="2">
        <v>0.1587</v>
      </c>
      <c r="E45" s="4">
        <f>ROUND(C45*D45,2)</f>
        <v>0.52</v>
      </c>
      <c r="F45" s="3">
        <v>0</v>
      </c>
      <c r="G45" s="4">
        <f>ROUND(E45*F45,2)</f>
        <v>0</v>
      </c>
      <c r="H45" s="4">
        <f>ROUND(E45-G45,2)</f>
        <v>0.52</v>
      </c>
    </row>
    <row r="46" ht="14.25">
      <c r="A46" s="6" t="s">
        <v>73</v>
      </c>
    </row>
    <row r="47" spans="1:8" ht="14.25">
      <c r="A47" s="2" t="s">
        <v>69</v>
      </c>
      <c r="B47" s="2" t="s">
        <v>33</v>
      </c>
      <c r="C47" s="7">
        <v>7.52</v>
      </c>
      <c r="D47" s="2">
        <v>1</v>
      </c>
      <c r="E47" s="4">
        <f>ROUND(C47*D47,2)</f>
        <v>7.52</v>
      </c>
      <c r="F47" s="3">
        <v>0</v>
      </c>
      <c r="G47" s="4">
        <f>ROUND(E47*F47,2)</f>
        <v>0</v>
      </c>
      <c r="H47" s="4">
        <f>ROUND(E47-G47,2)</f>
        <v>7.52</v>
      </c>
    </row>
    <row r="48" spans="1:8" ht="14.25">
      <c r="A48" s="2" t="s">
        <v>65</v>
      </c>
      <c r="B48" s="2" t="s">
        <v>33</v>
      </c>
      <c r="C48" s="7">
        <v>3.1</v>
      </c>
      <c r="D48" s="2">
        <v>1</v>
      </c>
      <c r="E48" s="4">
        <f>ROUND(C48*D48,2)</f>
        <v>3.1</v>
      </c>
      <c r="F48" s="3">
        <v>0</v>
      </c>
      <c r="G48" s="4">
        <f>ROUND(E48*F48,2)</f>
        <v>0</v>
      </c>
      <c r="H48" s="4">
        <f>ROUND(E48-G48,2)</f>
        <v>3.1</v>
      </c>
    </row>
    <row r="49" spans="1:8" ht="14.25">
      <c r="A49" s="2" t="s">
        <v>140</v>
      </c>
      <c r="B49" s="2" t="s">
        <v>33</v>
      </c>
      <c r="C49" s="7">
        <v>2.88</v>
      </c>
      <c r="D49" s="2">
        <v>1</v>
      </c>
      <c r="E49" s="4">
        <f>ROUND(C49*D49,2)</f>
        <v>2.88</v>
      </c>
      <c r="F49" s="3">
        <v>0</v>
      </c>
      <c r="G49" s="4">
        <f>ROUND(E49*F49,2)</f>
        <v>0</v>
      </c>
      <c r="H49" s="4">
        <f>ROUND(E49-G49,2)</f>
        <v>2.88</v>
      </c>
    </row>
    <row r="50" spans="1:8" ht="14.25">
      <c r="A50" s="2" t="s">
        <v>67</v>
      </c>
      <c r="B50" s="2" t="s">
        <v>33</v>
      </c>
      <c r="C50" s="7">
        <v>0.16</v>
      </c>
      <c r="D50" s="2">
        <v>1</v>
      </c>
      <c r="E50" s="4">
        <f>ROUND(C50*D50,2)</f>
        <v>0.16</v>
      </c>
      <c r="F50" s="3">
        <v>0</v>
      </c>
      <c r="G50" s="4">
        <f>ROUND(E50*F50,2)</f>
        <v>0</v>
      </c>
      <c r="H50" s="4">
        <f>ROUND(E50-G50,2)</f>
        <v>0.16</v>
      </c>
    </row>
    <row r="51" spans="1:8" ht="14.25">
      <c r="A51" s="8" t="s">
        <v>74</v>
      </c>
      <c r="B51" s="8" t="s">
        <v>33</v>
      </c>
      <c r="C51" s="9">
        <v>8.67</v>
      </c>
      <c r="D51" s="8">
        <v>1</v>
      </c>
      <c r="E51" s="10">
        <f>ROUND(C51*D51,2)</f>
        <v>8.67</v>
      </c>
      <c r="F51" s="11">
        <v>0</v>
      </c>
      <c r="G51" s="10">
        <f>ROUND(E51*F51,2)</f>
        <v>0</v>
      </c>
      <c r="H51" s="10">
        <f>ROUND(E51-G51,2)</f>
        <v>8.67</v>
      </c>
    </row>
    <row r="52" spans="1:8" ht="14.25">
      <c r="A52" s="1" t="s">
        <v>75</v>
      </c>
      <c r="E52" s="4">
        <f>SUM(E12:E51)</f>
        <v>418.2100000000001</v>
      </c>
      <c r="G52" s="5">
        <f>SUM(G12:G51)</f>
        <v>0</v>
      </c>
      <c r="H52" s="5">
        <f>ROUND(E52-G52,2)</f>
        <v>418.21</v>
      </c>
    </row>
    <row r="53" spans="1:8" ht="14.25">
      <c r="A53" s="1" t="s">
        <v>76</v>
      </c>
      <c r="E53" s="4">
        <f>+E8-E52</f>
        <v>193.33999999999986</v>
      </c>
      <c r="G53" s="5">
        <f>+G8-G52</f>
        <v>0</v>
      </c>
      <c r="H53" s="5">
        <f>ROUND(E53-G53,2)</f>
        <v>193.34</v>
      </c>
    </row>
    <row r="54" ht="14.25">
      <c r="A54" t="s">
        <v>13</v>
      </c>
    </row>
    <row r="55" ht="14.25">
      <c r="A55" s="1" t="s">
        <v>77</v>
      </c>
    </row>
    <row r="56" spans="1:8" ht="14.25">
      <c r="A56" s="2" t="s">
        <v>69</v>
      </c>
      <c r="B56" s="2" t="s">
        <v>33</v>
      </c>
      <c r="C56" s="7">
        <v>10.35</v>
      </c>
      <c r="D56" s="2">
        <v>1</v>
      </c>
      <c r="E56" s="4">
        <f>ROUND(C56*D56,2)</f>
        <v>10.35</v>
      </c>
      <c r="F56" s="3">
        <v>0</v>
      </c>
      <c r="G56" s="4">
        <f>ROUND(E56*F56,2)</f>
        <v>0</v>
      </c>
      <c r="H56" s="4">
        <f>ROUND(E56-G56,2)</f>
        <v>10.35</v>
      </c>
    </row>
    <row r="57" spans="1:8" ht="14.25">
      <c r="A57" s="2" t="s">
        <v>65</v>
      </c>
      <c r="B57" s="2" t="s">
        <v>33</v>
      </c>
      <c r="C57" s="7">
        <v>18.87</v>
      </c>
      <c r="D57" s="2">
        <v>1</v>
      </c>
      <c r="E57" s="4">
        <f>ROUND(C57*D57,2)</f>
        <v>18.87</v>
      </c>
      <c r="F57" s="3">
        <v>0</v>
      </c>
      <c r="G57" s="4">
        <f>ROUND(E57*F57,2)</f>
        <v>0</v>
      </c>
      <c r="H57" s="4">
        <f>ROUND(E57-G57,2)</f>
        <v>18.87</v>
      </c>
    </row>
    <row r="58" spans="1:8" ht="14.25">
      <c r="A58" s="2" t="s">
        <v>140</v>
      </c>
      <c r="B58" s="2" t="s">
        <v>33</v>
      </c>
      <c r="C58" s="7">
        <v>11.03</v>
      </c>
      <c r="D58" s="2">
        <v>1</v>
      </c>
      <c r="E58" s="4">
        <f>ROUND(C58*D58,2)</f>
        <v>11.03</v>
      </c>
      <c r="F58" s="3">
        <v>0</v>
      </c>
      <c r="G58" s="4">
        <f>ROUND(E58*F58,2)</f>
        <v>0</v>
      </c>
      <c r="H58" s="4">
        <f>ROUND(E58-G58,2)</f>
        <v>11.03</v>
      </c>
    </row>
    <row r="59" spans="1:8" ht="14.25">
      <c r="A59" s="8" t="s">
        <v>67</v>
      </c>
      <c r="B59" s="8" t="s">
        <v>33</v>
      </c>
      <c r="C59" s="9">
        <v>1.04</v>
      </c>
      <c r="D59" s="8">
        <v>1</v>
      </c>
      <c r="E59" s="10">
        <f>ROUND(C59*D59,2)</f>
        <v>1.04</v>
      </c>
      <c r="F59" s="11">
        <v>0</v>
      </c>
      <c r="G59" s="10">
        <f>ROUND(E59*F59,2)</f>
        <v>0</v>
      </c>
      <c r="H59" s="10">
        <f>ROUND(E59-G59,2)</f>
        <v>1.04</v>
      </c>
    </row>
    <row r="60" spans="1:8" ht="14.25">
      <c r="A60" s="1" t="s">
        <v>78</v>
      </c>
      <c r="E60" s="4">
        <f>SUM(E56:E59)</f>
        <v>41.29</v>
      </c>
      <c r="G60" s="5">
        <f>SUM(G56:G59)</f>
        <v>0</v>
      </c>
      <c r="H60" s="5">
        <f>ROUND(E60-G60,2)</f>
        <v>41.29</v>
      </c>
    </row>
    <row r="61" spans="1:8" ht="14.25">
      <c r="A61" s="1" t="s">
        <v>79</v>
      </c>
      <c r="E61" s="4">
        <f>+E52+E60</f>
        <v>459.5000000000001</v>
      </c>
      <c r="G61" s="5">
        <f>+G52+G60</f>
        <v>0</v>
      </c>
      <c r="H61" s="5">
        <f>ROUND(E61-G61,2)</f>
        <v>459.5</v>
      </c>
    </row>
    <row r="62" spans="1:8" ht="14.25">
      <c r="A62" s="1" t="s">
        <v>80</v>
      </c>
      <c r="E62" s="4">
        <f>+E8-E61</f>
        <v>152.04999999999984</v>
      </c>
      <c r="G62" s="5">
        <f>+G8-G61</f>
        <v>0</v>
      </c>
      <c r="H62" s="5">
        <f>ROUND(E62-G62,2)</f>
        <v>152.05</v>
      </c>
    </row>
    <row r="63" ht="14.25">
      <c r="A63" t="s">
        <v>3</v>
      </c>
    </row>
    <row r="64" ht="14.25">
      <c r="A64" t="s">
        <v>81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8.7109375" style="0" customWidth="1"/>
    <col min="3" max="3" width="8.8515625" style="4" customWidth="1"/>
    <col min="4" max="4" width="10.7109375" style="0" customWidth="1"/>
    <col min="5" max="5" width="13.7109375" style="4" customWidth="1"/>
  </cols>
  <sheetData>
    <row r="1" spans="1:8" ht="14.25">
      <c r="A1" s="15" t="s">
        <v>178</v>
      </c>
      <c r="B1" s="15"/>
      <c r="C1" s="15"/>
      <c r="D1" s="15"/>
      <c r="E1" s="15"/>
      <c r="F1" s="15"/>
      <c r="G1" s="15"/>
      <c r="H1" s="15"/>
    </row>
    <row r="2" spans="1:8" ht="14.25">
      <c r="A2" s="15" t="s">
        <v>179</v>
      </c>
      <c r="B2" s="15"/>
      <c r="C2" s="15"/>
      <c r="D2" s="15"/>
      <c r="E2" s="15"/>
      <c r="F2" s="15"/>
      <c r="G2" s="15"/>
      <c r="H2" s="15"/>
    </row>
    <row r="3" spans="1:8" ht="14.25">
      <c r="A3" s="15" t="s">
        <v>180</v>
      </c>
      <c r="B3" s="15"/>
      <c r="C3" s="15"/>
      <c r="D3" s="15"/>
      <c r="E3" s="15"/>
      <c r="F3" s="15"/>
      <c r="G3" s="15"/>
      <c r="H3" s="15"/>
    </row>
    <row r="4" spans="1:8" ht="14.25">
      <c r="A4" s="12"/>
      <c r="B4" s="12"/>
      <c r="C4" s="10"/>
      <c r="D4" s="12"/>
      <c r="E4" s="10"/>
      <c r="F4" s="16" t="s">
        <v>83</v>
      </c>
      <c r="G4" s="16"/>
      <c r="H4" s="17" t="s">
        <v>86</v>
      </c>
    </row>
    <row r="5" spans="1:8" ht="14.25">
      <c r="A5" s="13" t="s">
        <v>4</v>
      </c>
      <c r="B5" s="13" t="s">
        <v>5</v>
      </c>
      <c r="C5" s="14" t="s">
        <v>6</v>
      </c>
      <c r="D5" s="13" t="s">
        <v>7</v>
      </c>
      <c r="E5" s="14" t="s">
        <v>82</v>
      </c>
      <c r="F5" s="18" t="s">
        <v>84</v>
      </c>
      <c r="G5" s="18" t="s">
        <v>85</v>
      </c>
      <c r="H5" s="18" t="s">
        <v>85</v>
      </c>
    </row>
    <row r="6" ht="14.25">
      <c r="A6" s="1" t="s">
        <v>8</v>
      </c>
    </row>
    <row r="7" spans="1:8" ht="14.25">
      <c r="A7" s="8" t="s">
        <v>181</v>
      </c>
      <c r="B7" s="8" t="s">
        <v>123</v>
      </c>
      <c r="C7" s="9">
        <v>4.3</v>
      </c>
      <c r="D7" s="8">
        <v>100</v>
      </c>
      <c r="E7" s="10">
        <f>ROUND(C7*D7,2)</f>
        <v>430</v>
      </c>
      <c r="F7" s="11">
        <v>0</v>
      </c>
      <c r="G7" s="10">
        <f>ROUND(E7*F7,2)</f>
        <v>0</v>
      </c>
      <c r="H7" s="10">
        <f>ROUND(E7-G7,2)</f>
        <v>430</v>
      </c>
    </row>
    <row r="8" spans="1:8" ht="14.25">
      <c r="A8" s="1" t="s">
        <v>12</v>
      </c>
      <c r="E8" s="4">
        <f>SUM(E7:E7)</f>
        <v>430</v>
      </c>
      <c r="G8" s="5">
        <f>SUM(G7:G7)</f>
        <v>0</v>
      </c>
      <c r="H8" s="5">
        <f>ROUND(E8-G8,2)</f>
        <v>430</v>
      </c>
    </row>
    <row r="9" ht="14.25">
      <c r="A9" t="s">
        <v>13</v>
      </c>
    </row>
    <row r="10" ht="14.25">
      <c r="A10" s="1" t="s">
        <v>14</v>
      </c>
    </row>
    <row r="11" ht="14.25">
      <c r="A11" s="6" t="s">
        <v>15</v>
      </c>
    </row>
    <row r="12" spans="1:8" ht="14.25">
      <c r="A12" s="2" t="s">
        <v>16</v>
      </c>
      <c r="B12" s="2" t="s">
        <v>17</v>
      </c>
      <c r="C12" s="7">
        <v>6</v>
      </c>
      <c r="D12" s="2">
        <v>1</v>
      </c>
      <c r="E12" s="4">
        <f>ROUND(C12*D12,2)</f>
        <v>6</v>
      </c>
      <c r="F12" s="3">
        <v>0</v>
      </c>
      <c r="G12" s="4">
        <f>ROUND(E12*F12,2)</f>
        <v>0</v>
      </c>
      <c r="H12" s="4">
        <f>ROUND(E12-G12,2)</f>
        <v>6</v>
      </c>
    </row>
    <row r="13" spans="1:8" ht="14.25">
      <c r="A13" s="2" t="s">
        <v>182</v>
      </c>
      <c r="B13" s="2" t="s">
        <v>33</v>
      </c>
      <c r="C13" s="7">
        <v>7.5</v>
      </c>
      <c r="D13" s="2">
        <v>1</v>
      </c>
      <c r="E13" s="4">
        <f>ROUND(C13*D13,2)</f>
        <v>7.5</v>
      </c>
      <c r="F13" s="3">
        <v>0</v>
      </c>
      <c r="G13" s="4">
        <f>ROUND(E13*F13,2)</f>
        <v>0</v>
      </c>
      <c r="H13" s="4">
        <f>ROUND(E13-G13,2)</f>
        <v>7.5</v>
      </c>
    </row>
    <row r="14" ht="14.25">
      <c r="A14" s="6" t="s">
        <v>27</v>
      </c>
    </row>
    <row r="15" spans="1:8" ht="14.25">
      <c r="A15" s="2" t="s">
        <v>161</v>
      </c>
      <c r="B15" s="2" t="s">
        <v>29</v>
      </c>
      <c r="C15" s="7">
        <v>25.75</v>
      </c>
      <c r="D15" s="2">
        <v>0.76</v>
      </c>
      <c r="E15" s="4">
        <f>ROUND(C15*D15,2)</f>
        <v>19.57</v>
      </c>
      <c r="F15" s="3">
        <v>0</v>
      </c>
      <c r="G15" s="4">
        <f>ROUND(E15*F15,2)</f>
        <v>0</v>
      </c>
      <c r="H15" s="4">
        <f>ROUND(E15-G15,2)</f>
        <v>19.57</v>
      </c>
    </row>
    <row r="16" spans="1:8" ht="14.25">
      <c r="A16" s="2" t="s">
        <v>28</v>
      </c>
      <c r="B16" s="2" t="s">
        <v>29</v>
      </c>
      <c r="C16" s="7">
        <v>23.75</v>
      </c>
      <c r="D16" s="2">
        <v>0.58</v>
      </c>
      <c r="E16" s="4">
        <f>ROUND(C16*D16,2)</f>
        <v>13.78</v>
      </c>
      <c r="F16" s="3">
        <v>0</v>
      </c>
      <c r="G16" s="4">
        <f>ROUND(E16*F16,2)</f>
        <v>0</v>
      </c>
      <c r="H16" s="4">
        <f>ROUND(E16-G16,2)</f>
        <v>13.78</v>
      </c>
    </row>
    <row r="17" spans="1:8" ht="14.25">
      <c r="A17" s="2" t="s">
        <v>163</v>
      </c>
      <c r="B17" s="2" t="s">
        <v>29</v>
      </c>
      <c r="C17" s="7">
        <v>19.5</v>
      </c>
      <c r="D17" s="2">
        <v>4.25</v>
      </c>
      <c r="E17" s="4">
        <f>ROUND(C17*D17,2)</f>
        <v>82.88</v>
      </c>
      <c r="F17" s="3">
        <v>0</v>
      </c>
      <c r="G17" s="4">
        <f>ROUND(E17*F17,2)</f>
        <v>0</v>
      </c>
      <c r="H17" s="4">
        <f>ROUND(E17-G17,2)</f>
        <v>82.88</v>
      </c>
    </row>
    <row r="18" ht="14.25">
      <c r="A18" s="6" t="s">
        <v>34</v>
      </c>
    </row>
    <row r="19" spans="1:8" ht="14.25">
      <c r="A19" s="2" t="s">
        <v>36</v>
      </c>
      <c r="B19" s="2" t="s">
        <v>23</v>
      </c>
      <c r="C19" s="7">
        <v>2</v>
      </c>
      <c r="D19" s="2">
        <v>2</v>
      </c>
      <c r="E19" s="4">
        <f>ROUND(C19*D19,2)</f>
        <v>4</v>
      </c>
      <c r="F19" s="3">
        <v>0</v>
      </c>
      <c r="G19" s="4">
        <f>ROUND(E19*F19,2)</f>
        <v>0</v>
      </c>
      <c r="H19" s="4">
        <f>ROUND(E19-G19,2)</f>
        <v>4</v>
      </c>
    </row>
    <row r="20" spans="1:8" ht="14.25">
      <c r="A20" s="2" t="s">
        <v>129</v>
      </c>
      <c r="B20" s="2" t="s">
        <v>23</v>
      </c>
      <c r="C20" s="7">
        <v>2.94</v>
      </c>
      <c r="D20" s="2">
        <v>2</v>
      </c>
      <c r="E20" s="4">
        <f>ROUND(C20*D20,2)</f>
        <v>5.88</v>
      </c>
      <c r="F20" s="3">
        <v>0</v>
      </c>
      <c r="G20" s="4">
        <f>ROUND(E20*F20,2)</f>
        <v>0</v>
      </c>
      <c r="H20" s="4">
        <f>ROUND(E20-G20,2)</f>
        <v>5.88</v>
      </c>
    </row>
    <row r="21" spans="1:8" ht="14.25">
      <c r="A21" s="2" t="s">
        <v>183</v>
      </c>
      <c r="B21" s="2" t="s">
        <v>23</v>
      </c>
      <c r="C21" s="7">
        <v>6.54</v>
      </c>
      <c r="D21" s="2">
        <v>6</v>
      </c>
      <c r="E21" s="4">
        <f>ROUND(C21*D21,2)</f>
        <v>39.24</v>
      </c>
      <c r="F21" s="3">
        <v>0</v>
      </c>
      <c r="G21" s="4">
        <f>ROUND(E21*F21,2)</f>
        <v>0</v>
      </c>
      <c r="H21" s="4">
        <f>ROUND(E21-G21,2)</f>
        <v>39.24</v>
      </c>
    </row>
    <row r="22" ht="14.25">
      <c r="A22" s="6" t="s">
        <v>48</v>
      </c>
    </row>
    <row r="23" spans="1:8" ht="14.25">
      <c r="A23" s="2" t="s">
        <v>184</v>
      </c>
      <c r="B23" s="2" t="s">
        <v>10</v>
      </c>
      <c r="C23" s="7">
        <v>2.11</v>
      </c>
      <c r="D23" s="2">
        <v>6</v>
      </c>
      <c r="E23" s="4">
        <f>ROUND(C23*D23,2)</f>
        <v>12.66</v>
      </c>
      <c r="F23" s="3">
        <v>0</v>
      </c>
      <c r="G23" s="4">
        <f>ROUND(E23*F23,2)</f>
        <v>0</v>
      </c>
      <c r="H23" s="4">
        <f>ROUND(E23-G23,2)</f>
        <v>12.66</v>
      </c>
    </row>
    <row r="24" ht="14.25">
      <c r="A24" s="6" t="s">
        <v>133</v>
      </c>
    </row>
    <row r="25" spans="1:8" ht="14.25">
      <c r="A25" s="2" t="s">
        <v>134</v>
      </c>
      <c r="B25" s="2" t="s">
        <v>23</v>
      </c>
      <c r="C25" s="7">
        <v>3.68</v>
      </c>
      <c r="D25" s="2">
        <v>0.3</v>
      </c>
      <c r="E25" s="4">
        <f>ROUND(C25*D25,2)</f>
        <v>1.1</v>
      </c>
      <c r="F25" s="3">
        <v>0</v>
      </c>
      <c r="G25" s="4">
        <f>ROUND(E25*F25,2)</f>
        <v>0</v>
      </c>
      <c r="H25" s="4">
        <f>ROUND(E25-G25,2)</f>
        <v>1.1</v>
      </c>
    </row>
    <row r="26" ht="14.25">
      <c r="A26" s="6" t="s">
        <v>135</v>
      </c>
    </row>
    <row r="27" spans="1:8" ht="14.25">
      <c r="A27" s="2" t="s">
        <v>185</v>
      </c>
      <c r="B27" s="2" t="s">
        <v>123</v>
      </c>
      <c r="C27" s="7">
        <v>0.25</v>
      </c>
      <c r="D27" s="19">
        <f>D7</f>
        <v>100</v>
      </c>
      <c r="E27" s="4">
        <f>ROUND(C27*D27,2)</f>
        <v>25</v>
      </c>
      <c r="F27" s="3">
        <v>0</v>
      </c>
      <c r="G27" s="4">
        <f>ROUND(E27*F27,2)</f>
        <v>0</v>
      </c>
      <c r="H27" s="4">
        <f>ROUND(E27-G27,2)</f>
        <v>25</v>
      </c>
    </row>
    <row r="28" ht="14.25">
      <c r="A28" s="6" t="s">
        <v>61</v>
      </c>
    </row>
    <row r="29" spans="1:8" ht="14.25">
      <c r="A29" s="2" t="s">
        <v>62</v>
      </c>
      <c r="B29" s="2" t="s">
        <v>63</v>
      </c>
      <c r="C29" s="7">
        <v>48</v>
      </c>
      <c r="D29" s="2">
        <v>0.5</v>
      </c>
      <c r="E29" s="4">
        <f>ROUND(C29*D29,2)</f>
        <v>24</v>
      </c>
      <c r="F29" s="3">
        <v>0</v>
      </c>
      <c r="G29" s="4">
        <f>ROUND(E29*F29,2)</f>
        <v>0</v>
      </c>
      <c r="H29" s="4">
        <f>ROUND(E29-G29,2)</f>
        <v>24</v>
      </c>
    </row>
    <row r="30" ht="14.25">
      <c r="A30" s="6" t="s">
        <v>64</v>
      </c>
    </row>
    <row r="31" spans="1:8" ht="14.25">
      <c r="A31" s="2" t="s">
        <v>65</v>
      </c>
      <c r="B31" s="2" t="s">
        <v>66</v>
      </c>
      <c r="C31" s="7">
        <v>12.5</v>
      </c>
      <c r="D31" s="2">
        <v>0.312</v>
      </c>
      <c r="E31" s="4">
        <f>ROUND(C31*D31,2)</f>
        <v>3.9</v>
      </c>
      <c r="F31" s="3">
        <v>0</v>
      </c>
      <c r="G31" s="4">
        <f>ROUND(E31*F31,2)</f>
        <v>0</v>
      </c>
      <c r="H31" s="4">
        <f>ROUND(E31-G31,2)</f>
        <v>3.9</v>
      </c>
    </row>
    <row r="32" spans="1:8" ht="14.25">
      <c r="A32" s="2" t="s">
        <v>140</v>
      </c>
      <c r="B32" s="2" t="s">
        <v>66</v>
      </c>
      <c r="C32" s="7">
        <v>12.5</v>
      </c>
      <c r="D32" s="2">
        <v>0.1022</v>
      </c>
      <c r="E32" s="4">
        <f>ROUND(C32*D32,2)</f>
        <v>1.28</v>
      </c>
      <c r="F32" s="3">
        <v>0</v>
      </c>
      <c r="G32" s="4">
        <f>ROUND(E32*F32,2)</f>
        <v>0</v>
      </c>
      <c r="H32" s="4">
        <f>ROUND(E32-G32,2)</f>
        <v>1.28</v>
      </c>
    </row>
    <row r="33" ht="14.25">
      <c r="A33" s="6" t="s">
        <v>68</v>
      </c>
    </row>
    <row r="34" spans="1:8" ht="14.25">
      <c r="A34" s="2" t="s">
        <v>69</v>
      </c>
      <c r="B34" s="2" t="s">
        <v>66</v>
      </c>
      <c r="C34" s="7">
        <v>9.06</v>
      </c>
      <c r="D34" s="2">
        <v>0.1442</v>
      </c>
      <c r="E34" s="4">
        <f>ROUND(C34*D34,2)</f>
        <v>1.31</v>
      </c>
      <c r="F34" s="3">
        <v>0</v>
      </c>
      <c r="G34" s="4">
        <f>ROUND(E34*F34,2)</f>
        <v>0</v>
      </c>
      <c r="H34" s="4">
        <f>ROUND(E34-G34,2)</f>
        <v>1.31</v>
      </c>
    </row>
    <row r="35" spans="1:8" ht="14.25">
      <c r="A35" s="2" t="s">
        <v>70</v>
      </c>
      <c r="B35" s="2" t="s">
        <v>66</v>
      </c>
      <c r="C35" s="7">
        <v>12.47</v>
      </c>
      <c r="D35" s="2">
        <v>0.3728</v>
      </c>
      <c r="E35" s="4">
        <f>ROUND(C35*D35,2)</f>
        <v>4.65</v>
      </c>
      <c r="F35" s="3">
        <v>0</v>
      </c>
      <c r="G35" s="4">
        <f>ROUND(E35*F35,2)</f>
        <v>0</v>
      </c>
      <c r="H35" s="4">
        <f>ROUND(E35-G35,2)</f>
        <v>4.65</v>
      </c>
    </row>
    <row r="36" ht="14.25">
      <c r="A36" s="6" t="s">
        <v>71</v>
      </c>
    </row>
    <row r="37" spans="1:8" ht="14.25">
      <c r="A37" s="2" t="s">
        <v>65</v>
      </c>
      <c r="B37" s="2" t="s">
        <v>72</v>
      </c>
      <c r="C37" s="7">
        <v>3.3</v>
      </c>
      <c r="D37" s="2">
        <v>2.7304</v>
      </c>
      <c r="E37" s="4">
        <f>ROUND(C37*D37,2)</f>
        <v>9.01</v>
      </c>
      <c r="F37" s="3">
        <v>0</v>
      </c>
      <c r="G37" s="4">
        <f>ROUND(E37*F37,2)</f>
        <v>0</v>
      </c>
      <c r="H37" s="4">
        <f>ROUND(E37-G37,2)</f>
        <v>9.01</v>
      </c>
    </row>
    <row r="38" spans="1:8" ht="14.25">
      <c r="A38" s="2" t="s">
        <v>140</v>
      </c>
      <c r="B38" s="2" t="s">
        <v>72</v>
      </c>
      <c r="C38" s="7">
        <v>3.3</v>
      </c>
      <c r="D38" s="2">
        <v>1.3936</v>
      </c>
      <c r="E38" s="4">
        <f>ROUND(C38*D38,2)</f>
        <v>4.6</v>
      </c>
      <c r="F38" s="3">
        <v>0</v>
      </c>
      <c r="G38" s="4">
        <f>ROUND(E38*F38,2)</f>
        <v>0</v>
      </c>
      <c r="H38" s="4">
        <f>ROUND(E38-G38,2)</f>
        <v>4.6</v>
      </c>
    </row>
    <row r="39" ht="14.25">
      <c r="A39" s="6" t="s">
        <v>73</v>
      </c>
    </row>
    <row r="40" spans="1:8" ht="14.25">
      <c r="A40" s="2" t="s">
        <v>69</v>
      </c>
      <c r="B40" s="2" t="s">
        <v>33</v>
      </c>
      <c r="C40" s="7">
        <v>4.59</v>
      </c>
      <c r="D40" s="2">
        <v>1</v>
      </c>
      <c r="E40" s="4">
        <f>ROUND(C40*D40,2)</f>
        <v>4.59</v>
      </c>
      <c r="F40" s="3">
        <v>0</v>
      </c>
      <c r="G40" s="4">
        <f>ROUND(E40*F40,2)</f>
        <v>0</v>
      </c>
      <c r="H40" s="4">
        <f>ROUND(E40-G40,2)</f>
        <v>4.59</v>
      </c>
    </row>
    <row r="41" spans="1:8" ht="14.25">
      <c r="A41" s="2" t="s">
        <v>65</v>
      </c>
      <c r="B41" s="2" t="s">
        <v>33</v>
      </c>
      <c r="C41" s="7">
        <v>1.44</v>
      </c>
      <c r="D41" s="2">
        <v>1</v>
      </c>
      <c r="E41" s="4">
        <f>ROUND(C41*D41,2)</f>
        <v>1.44</v>
      </c>
      <c r="F41" s="3">
        <v>0</v>
      </c>
      <c r="G41" s="4">
        <f>ROUND(E41*F41,2)</f>
        <v>0</v>
      </c>
      <c r="H41" s="4">
        <f>ROUND(E41-G41,2)</f>
        <v>1.44</v>
      </c>
    </row>
    <row r="42" spans="1:8" ht="14.25">
      <c r="A42" s="2" t="s">
        <v>140</v>
      </c>
      <c r="B42" s="2" t="s">
        <v>33</v>
      </c>
      <c r="C42" s="7">
        <v>2.92</v>
      </c>
      <c r="D42" s="2">
        <v>1</v>
      </c>
      <c r="E42" s="4">
        <f>ROUND(C42*D42,2)</f>
        <v>2.92</v>
      </c>
      <c r="F42" s="3">
        <v>0</v>
      </c>
      <c r="G42" s="4">
        <f>ROUND(E42*F42,2)</f>
        <v>0</v>
      </c>
      <c r="H42" s="4">
        <f>ROUND(E42-G42,2)</f>
        <v>2.92</v>
      </c>
    </row>
    <row r="43" spans="1:8" ht="14.25">
      <c r="A43" s="8" t="s">
        <v>74</v>
      </c>
      <c r="B43" s="8" t="s">
        <v>33</v>
      </c>
      <c r="C43" s="9">
        <v>4.99</v>
      </c>
      <c r="D43" s="8">
        <v>1</v>
      </c>
      <c r="E43" s="10">
        <f>ROUND(C43*D43,2)</f>
        <v>4.99</v>
      </c>
      <c r="F43" s="11">
        <v>0</v>
      </c>
      <c r="G43" s="10">
        <f>ROUND(E43*F43,2)</f>
        <v>0</v>
      </c>
      <c r="H43" s="10">
        <f>ROUND(E43-G43,2)</f>
        <v>4.99</v>
      </c>
    </row>
    <row r="44" spans="1:8" ht="14.25">
      <c r="A44" s="1" t="s">
        <v>75</v>
      </c>
      <c r="E44" s="4">
        <f>SUM(E12:E43)</f>
        <v>280.3</v>
      </c>
      <c r="G44" s="5">
        <f>SUM(G12:G43)</f>
        <v>0</v>
      </c>
      <c r="H44" s="5">
        <f>ROUND(E44-G44,2)</f>
        <v>280.3</v>
      </c>
    </row>
    <row r="45" spans="1:8" ht="14.25">
      <c r="A45" s="1" t="s">
        <v>76</v>
      </c>
      <c r="E45" s="4">
        <f>+E8-E44</f>
        <v>149.7</v>
      </c>
      <c r="G45" s="5">
        <f>+G8-G44</f>
        <v>0</v>
      </c>
      <c r="H45" s="5">
        <f>ROUND(E45-G45,2)</f>
        <v>149.7</v>
      </c>
    </row>
    <row r="46" ht="14.25">
      <c r="A46" t="s">
        <v>13</v>
      </c>
    </row>
    <row r="47" ht="14.25">
      <c r="A47" s="1" t="s">
        <v>77</v>
      </c>
    </row>
    <row r="48" spans="1:8" ht="14.25">
      <c r="A48" s="2" t="s">
        <v>69</v>
      </c>
      <c r="B48" s="2" t="s">
        <v>33</v>
      </c>
      <c r="C48" s="7">
        <v>8.68</v>
      </c>
      <c r="D48" s="2">
        <v>1</v>
      </c>
      <c r="E48" s="4">
        <f>ROUND(C48*D48,2)</f>
        <v>8.68</v>
      </c>
      <c r="F48" s="3">
        <v>0</v>
      </c>
      <c r="G48" s="4">
        <f>ROUND(E48*F48,2)</f>
        <v>0</v>
      </c>
      <c r="H48" s="4">
        <f>ROUND(E48-G48,2)</f>
        <v>8.68</v>
      </c>
    </row>
    <row r="49" spans="1:8" ht="14.25">
      <c r="A49" s="2" t="s">
        <v>65</v>
      </c>
      <c r="B49" s="2" t="s">
        <v>33</v>
      </c>
      <c r="C49" s="7">
        <v>8.81</v>
      </c>
      <c r="D49" s="2">
        <v>1</v>
      </c>
      <c r="E49" s="4">
        <f>ROUND(C49*D49,2)</f>
        <v>8.81</v>
      </c>
      <c r="F49" s="3">
        <v>0</v>
      </c>
      <c r="G49" s="4">
        <f>ROUND(E49*F49,2)</f>
        <v>0</v>
      </c>
      <c r="H49" s="4">
        <f>ROUND(E49-G49,2)</f>
        <v>8.81</v>
      </c>
    </row>
    <row r="50" spans="1:8" ht="14.25">
      <c r="A50" s="8" t="s">
        <v>140</v>
      </c>
      <c r="B50" s="8" t="s">
        <v>33</v>
      </c>
      <c r="C50" s="9">
        <v>11.16</v>
      </c>
      <c r="D50" s="8">
        <v>1</v>
      </c>
      <c r="E50" s="10">
        <f>ROUND(C50*D50,2)</f>
        <v>11.16</v>
      </c>
      <c r="F50" s="11">
        <v>0</v>
      </c>
      <c r="G50" s="10">
        <f>ROUND(E50*F50,2)</f>
        <v>0</v>
      </c>
      <c r="H50" s="10">
        <f>ROUND(E50-G50,2)</f>
        <v>11.16</v>
      </c>
    </row>
    <row r="51" spans="1:8" ht="14.25">
      <c r="A51" s="1" t="s">
        <v>78</v>
      </c>
      <c r="E51" s="4">
        <f>SUM(E48:E50)</f>
        <v>28.650000000000002</v>
      </c>
      <c r="G51" s="5">
        <f>SUM(G48:G50)</f>
        <v>0</v>
      </c>
      <c r="H51" s="5">
        <f>ROUND(E51-G51,2)</f>
        <v>28.65</v>
      </c>
    </row>
    <row r="52" spans="1:8" ht="14.25">
      <c r="A52" s="1" t="s">
        <v>79</v>
      </c>
      <c r="E52" s="4">
        <f>+E44+E51</f>
        <v>308.95</v>
      </c>
      <c r="G52" s="5">
        <f>+G44+G51</f>
        <v>0</v>
      </c>
      <c r="H52" s="5">
        <f>ROUND(E52-G52,2)</f>
        <v>308.95</v>
      </c>
    </row>
    <row r="53" spans="1:8" ht="14.25">
      <c r="A53" s="1" t="s">
        <v>80</v>
      </c>
      <c r="E53" s="4">
        <f>+E8-E52</f>
        <v>121.05000000000001</v>
      </c>
      <c r="G53" s="5">
        <f>+G8-G52</f>
        <v>0</v>
      </c>
      <c r="H53" s="5">
        <f>ROUND(E53-G53,2)</f>
        <v>121.05</v>
      </c>
    </row>
    <row r="54" ht="14.25">
      <c r="A54" t="s">
        <v>3</v>
      </c>
    </row>
    <row r="55" ht="14.25">
      <c r="A55" t="s">
        <v>81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8.7109375" style="0" customWidth="1"/>
    <col min="3" max="3" width="8.8515625" style="4" customWidth="1"/>
    <col min="4" max="4" width="10.7109375" style="0" customWidth="1"/>
    <col min="5" max="5" width="13.7109375" style="4" customWidth="1"/>
  </cols>
  <sheetData>
    <row r="1" spans="1:8" ht="14.25">
      <c r="A1" s="15" t="s">
        <v>87</v>
      </c>
      <c r="B1" s="15"/>
      <c r="C1" s="15"/>
      <c r="D1" s="15"/>
      <c r="E1" s="15"/>
      <c r="F1" s="15"/>
      <c r="G1" s="15"/>
      <c r="H1" s="15"/>
    </row>
    <row r="2" spans="1:8" ht="14.25">
      <c r="A2" s="15" t="s">
        <v>88</v>
      </c>
      <c r="B2" s="15"/>
      <c r="C2" s="15"/>
      <c r="D2" s="15"/>
      <c r="E2" s="15"/>
      <c r="F2" s="15"/>
      <c r="G2" s="15"/>
      <c r="H2" s="15"/>
    </row>
    <row r="3" spans="1:8" ht="14.25">
      <c r="A3" s="15" t="s">
        <v>2</v>
      </c>
      <c r="B3" s="15"/>
      <c r="C3" s="15"/>
      <c r="D3" s="15"/>
      <c r="E3" s="15"/>
      <c r="F3" s="15"/>
      <c r="G3" s="15"/>
      <c r="H3" s="15"/>
    </row>
    <row r="4" spans="1:8" ht="14.25">
      <c r="A4" s="12"/>
      <c r="B4" s="12"/>
      <c r="C4" s="10"/>
      <c r="D4" s="12"/>
      <c r="E4" s="10"/>
      <c r="F4" s="16" t="s">
        <v>83</v>
      </c>
      <c r="G4" s="16"/>
      <c r="H4" s="17" t="s">
        <v>86</v>
      </c>
    </row>
    <row r="5" spans="1:8" ht="14.25">
      <c r="A5" s="13" t="s">
        <v>4</v>
      </c>
      <c r="B5" s="13" t="s">
        <v>5</v>
      </c>
      <c r="C5" s="14" t="s">
        <v>6</v>
      </c>
      <c r="D5" s="13" t="s">
        <v>7</v>
      </c>
      <c r="E5" s="14" t="s">
        <v>82</v>
      </c>
      <c r="F5" s="18" t="s">
        <v>84</v>
      </c>
      <c r="G5" s="18" t="s">
        <v>85</v>
      </c>
      <c r="H5" s="18" t="s">
        <v>85</v>
      </c>
    </row>
    <row r="6" ht="14.25">
      <c r="A6" s="1" t="s">
        <v>8</v>
      </c>
    </row>
    <row r="7" spans="1:8" ht="14.25">
      <c r="A7" s="2" t="s">
        <v>9</v>
      </c>
      <c r="B7" s="2" t="s">
        <v>10</v>
      </c>
      <c r="C7" s="7">
        <v>0.79</v>
      </c>
      <c r="D7" s="2">
        <v>900</v>
      </c>
      <c r="E7" s="4">
        <f>ROUND(C7*D7,2)</f>
        <v>711</v>
      </c>
      <c r="F7" s="3">
        <v>0</v>
      </c>
      <c r="G7" s="4">
        <f>ROUND(E7*F7,2)</f>
        <v>0</v>
      </c>
      <c r="H7" s="4">
        <f>ROUND(E7-G7,2)</f>
        <v>711</v>
      </c>
    </row>
    <row r="8" spans="1:8" ht="14.25">
      <c r="A8" s="8" t="s">
        <v>11</v>
      </c>
      <c r="B8" s="8" t="s">
        <v>10</v>
      </c>
      <c r="C8" s="9">
        <v>0.11</v>
      </c>
      <c r="D8" s="8">
        <v>1350</v>
      </c>
      <c r="E8" s="10">
        <f>ROUND(C8*D8,2)</f>
        <v>148.5</v>
      </c>
      <c r="F8" s="11">
        <v>0</v>
      </c>
      <c r="G8" s="10">
        <f>ROUND(E8*F8,2)</f>
        <v>0</v>
      </c>
      <c r="H8" s="10">
        <f>ROUND(E8-G8,2)</f>
        <v>148.5</v>
      </c>
    </row>
    <row r="9" spans="1:8" ht="14.25">
      <c r="A9" s="1" t="s">
        <v>12</v>
      </c>
      <c r="E9" s="4">
        <f>SUM(E7:E8)</f>
        <v>859.5</v>
      </c>
      <c r="G9" s="5">
        <f>SUM(G7:G8)</f>
        <v>0</v>
      </c>
      <c r="H9" s="5">
        <f>ROUND(E9-G9,2)</f>
        <v>859.5</v>
      </c>
    </row>
    <row r="10" ht="14.25">
      <c r="A10" t="s">
        <v>13</v>
      </c>
    </row>
    <row r="11" ht="14.25">
      <c r="A11" s="1" t="s">
        <v>14</v>
      </c>
    </row>
    <row r="12" ht="14.25">
      <c r="A12" s="6" t="s">
        <v>15</v>
      </c>
    </row>
    <row r="13" spans="1:8" ht="14.25">
      <c r="A13" s="2" t="s">
        <v>16</v>
      </c>
      <c r="B13" s="2" t="s">
        <v>17</v>
      </c>
      <c r="C13" s="7">
        <v>6</v>
      </c>
      <c r="D13" s="2">
        <v>2</v>
      </c>
      <c r="E13" s="4">
        <f>ROUND(C13*D13,2)</f>
        <v>12</v>
      </c>
      <c r="F13" s="3">
        <v>0</v>
      </c>
      <c r="G13" s="4">
        <f>ROUND(E13*F13,2)</f>
        <v>0</v>
      </c>
      <c r="H13" s="4">
        <f>ROUND(E13-G13,2)</f>
        <v>12</v>
      </c>
    </row>
    <row r="14" spans="1:8" ht="14.25">
      <c r="A14" s="2" t="s">
        <v>18</v>
      </c>
      <c r="B14" s="2" t="s">
        <v>17</v>
      </c>
      <c r="C14" s="7">
        <v>5</v>
      </c>
      <c r="D14" s="2">
        <v>3.25</v>
      </c>
      <c r="E14" s="4">
        <f>ROUND(C14*D14,2)</f>
        <v>16.25</v>
      </c>
      <c r="F14" s="3">
        <v>0</v>
      </c>
      <c r="G14" s="4">
        <f>ROUND(E14*F14,2)</f>
        <v>0</v>
      </c>
      <c r="H14" s="4">
        <f>ROUND(E14-G14,2)</f>
        <v>16.25</v>
      </c>
    </row>
    <row r="15" ht="14.25">
      <c r="A15" s="6" t="s">
        <v>19</v>
      </c>
    </row>
    <row r="16" spans="1:8" ht="14.25">
      <c r="A16" s="2" t="s">
        <v>20</v>
      </c>
      <c r="B16" s="2" t="s">
        <v>21</v>
      </c>
      <c r="C16" s="7">
        <v>1.41</v>
      </c>
      <c r="D16" s="2">
        <v>2</v>
      </c>
      <c r="E16" s="4">
        <f>ROUND(C16*D16,2)</f>
        <v>2.82</v>
      </c>
      <c r="F16" s="3">
        <v>0</v>
      </c>
      <c r="G16" s="4">
        <f>ROUND(E16*F16,2)</f>
        <v>0</v>
      </c>
      <c r="H16" s="4">
        <f>ROUND(E16-G16,2)</f>
        <v>2.82</v>
      </c>
    </row>
    <row r="17" spans="1:8" ht="14.25">
      <c r="A17" s="2" t="s">
        <v>22</v>
      </c>
      <c r="B17" s="2" t="s">
        <v>23</v>
      </c>
      <c r="C17" s="7">
        <v>3</v>
      </c>
      <c r="D17" s="2">
        <v>1.33</v>
      </c>
      <c r="E17" s="4">
        <f>ROUND(C17*D17,2)</f>
        <v>3.99</v>
      </c>
      <c r="F17" s="3">
        <v>0</v>
      </c>
      <c r="G17" s="4">
        <f>ROUND(E17*F17,2)</f>
        <v>0</v>
      </c>
      <c r="H17" s="4">
        <f>ROUND(E17-G17,2)</f>
        <v>3.99</v>
      </c>
    </row>
    <row r="18" spans="1:8" ht="14.25">
      <c r="A18" s="2" t="s">
        <v>24</v>
      </c>
      <c r="B18" s="2" t="s">
        <v>23</v>
      </c>
      <c r="C18" s="7">
        <v>8.63</v>
      </c>
      <c r="D18" s="2">
        <v>0.5</v>
      </c>
      <c r="E18" s="4">
        <f>ROUND(C18*D18,2)</f>
        <v>4.32</v>
      </c>
      <c r="F18" s="3">
        <v>0</v>
      </c>
      <c r="G18" s="4">
        <f>ROUND(E18*F18,2)</f>
        <v>0</v>
      </c>
      <c r="H18" s="4">
        <f>ROUND(E18-G18,2)</f>
        <v>4.32</v>
      </c>
    </row>
    <row r="19" ht="14.25">
      <c r="A19" s="6" t="s">
        <v>25</v>
      </c>
    </row>
    <row r="20" spans="1:8" ht="14.25">
      <c r="A20" s="2" t="s">
        <v>26</v>
      </c>
      <c r="B20" s="2" t="s">
        <v>10</v>
      </c>
      <c r="C20" s="7">
        <v>0.11</v>
      </c>
      <c r="D20" s="19">
        <f>D7</f>
        <v>900</v>
      </c>
      <c r="E20" s="4">
        <f>ROUND(C20*D20,2)</f>
        <v>99</v>
      </c>
      <c r="F20" s="3">
        <v>0</v>
      </c>
      <c r="G20" s="4">
        <f>ROUND(E20*F20,2)</f>
        <v>0</v>
      </c>
      <c r="H20" s="4">
        <f>ROUND(E20-G20,2)</f>
        <v>99</v>
      </c>
    </row>
    <row r="21" ht="14.25">
      <c r="A21" s="6" t="s">
        <v>27</v>
      </c>
    </row>
    <row r="22" spans="1:8" ht="14.25">
      <c r="A22" s="2" t="s">
        <v>89</v>
      </c>
      <c r="B22" s="2" t="s">
        <v>29</v>
      </c>
      <c r="C22" s="7">
        <v>22.5</v>
      </c>
      <c r="D22" s="2">
        <v>2</v>
      </c>
      <c r="E22" s="4">
        <f>ROUND(C22*D22,2)</f>
        <v>45</v>
      </c>
      <c r="F22" s="3">
        <v>0</v>
      </c>
      <c r="G22" s="4">
        <f>ROUND(E22*F22,2)</f>
        <v>0</v>
      </c>
      <c r="H22" s="4">
        <f>ROUND(E22-G22,2)</f>
        <v>45</v>
      </c>
    </row>
    <row r="23" spans="1:8" ht="14.25">
      <c r="A23" s="2" t="s">
        <v>28</v>
      </c>
      <c r="B23" s="2" t="s">
        <v>29</v>
      </c>
      <c r="C23" s="7">
        <v>23.75</v>
      </c>
      <c r="D23" s="2">
        <v>1.5</v>
      </c>
      <c r="E23" s="4">
        <f>ROUND(C23*D23,2)</f>
        <v>35.63</v>
      </c>
      <c r="F23" s="3">
        <v>0</v>
      </c>
      <c r="G23" s="4">
        <f>ROUND(E23*F23,2)</f>
        <v>0</v>
      </c>
      <c r="H23" s="4">
        <f>ROUND(E23-G23,2)</f>
        <v>35.63</v>
      </c>
    </row>
    <row r="24" spans="1:8" ht="14.25">
      <c r="A24" s="2" t="s">
        <v>30</v>
      </c>
      <c r="B24" s="2" t="s">
        <v>29</v>
      </c>
      <c r="C24" s="7">
        <v>19.5</v>
      </c>
      <c r="D24" s="2">
        <v>2</v>
      </c>
      <c r="E24" s="4">
        <f>ROUND(C24*D24,2)</f>
        <v>39</v>
      </c>
      <c r="F24" s="3">
        <v>0</v>
      </c>
      <c r="G24" s="4">
        <f>ROUND(E24*F24,2)</f>
        <v>0</v>
      </c>
      <c r="H24" s="4">
        <f>ROUND(E24-G24,2)</f>
        <v>39</v>
      </c>
    </row>
    <row r="25" ht="14.25">
      <c r="A25" s="6" t="s">
        <v>31</v>
      </c>
    </row>
    <row r="26" spans="1:8" ht="14.25">
      <c r="A26" s="2" t="s">
        <v>32</v>
      </c>
      <c r="B26" s="2" t="s">
        <v>33</v>
      </c>
      <c r="C26" s="7">
        <v>20</v>
      </c>
      <c r="D26" s="2">
        <v>1</v>
      </c>
      <c r="E26" s="4">
        <f>ROUND(C26*D26,2)</f>
        <v>20</v>
      </c>
      <c r="F26" s="3">
        <v>0</v>
      </c>
      <c r="G26" s="4">
        <f>ROUND(E26*F26,2)</f>
        <v>0</v>
      </c>
      <c r="H26" s="4">
        <f>ROUND(E26-G26,2)</f>
        <v>20</v>
      </c>
    </row>
    <row r="27" ht="14.25">
      <c r="A27" s="6" t="s">
        <v>34</v>
      </c>
    </row>
    <row r="28" spans="1:8" ht="14.25">
      <c r="A28" s="2" t="s">
        <v>35</v>
      </c>
      <c r="B28" s="2" t="s">
        <v>23</v>
      </c>
      <c r="C28" s="7">
        <v>10.19</v>
      </c>
      <c r="D28" s="2">
        <v>0.5</v>
      </c>
      <c r="E28" s="4">
        <f>ROUND(C28*D28,2)</f>
        <v>5.1</v>
      </c>
      <c r="F28" s="3">
        <v>0</v>
      </c>
      <c r="G28" s="4">
        <f>ROUND(E28*F28,2)</f>
        <v>0</v>
      </c>
      <c r="H28" s="4">
        <f>ROUND(E28-G28,2)</f>
        <v>5.1</v>
      </c>
    </row>
    <row r="29" spans="1:8" ht="14.25">
      <c r="A29" s="2" t="s">
        <v>36</v>
      </c>
      <c r="B29" s="2" t="s">
        <v>21</v>
      </c>
      <c r="C29" s="7">
        <v>0.13</v>
      </c>
      <c r="D29" s="2">
        <v>128</v>
      </c>
      <c r="E29" s="4">
        <f>ROUND(C29*D29,2)</f>
        <v>16.64</v>
      </c>
      <c r="F29" s="3">
        <v>0</v>
      </c>
      <c r="G29" s="4">
        <f>ROUND(E29*F29,2)</f>
        <v>0</v>
      </c>
      <c r="H29" s="4">
        <f>ROUND(E29-G29,2)</f>
        <v>16.64</v>
      </c>
    </row>
    <row r="30" spans="1:8" ht="14.25">
      <c r="A30" s="2" t="s">
        <v>37</v>
      </c>
      <c r="B30" s="2" t="s">
        <v>21</v>
      </c>
      <c r="C30" s="7">
        <v>0.22</v>
      </c>
      <c r="D30" s="2">
        <v>80</v>
      </c>
      <c r="E30" s="4">
        <f>ROUND(C30*D30,2)</f>
        <v>17.6</v>
      </c>
      <c r="F30" s="3">
        <v>0</v>
      </c>
      <c r="G30" s="4">
        <f>ROUND(E30*F30,2)</f>
        <v>0</v>
      </c>
      <c r="H30" s="4">
        <f>ROUND(E30-G30,2)</f>
        <v>17.6</v>
      </c>
    </row>
    <row r="31" spans="1:8" ht="14.25">
      <c r="A31" s="2" t="s">
        <v>38</v>
      </c>
      <c r="B31" s="2" t="s">
        <v>23</v>
      </c>
      <c r="C31" s="7">
        <v>7.51</v>
      </c>
      <c r="D31" s="2">
        <v>1</v>
      </c>
      <c r="E31" s="4">
        <f>ROUND(C31*D31,2)</f>
        <v>7.51</v>
      </c>
      <c r="F31" s="3">
        <v>0</v>
      </c>
      <c r="G31" s="4">
        <f>ROUND(E31*F31,2)</f>
        <v>0</v>
      </c>
      <c r="H31" s="4">
        <f>ROUND(E31-G31,2)</f>
        <v>7.51</v>
      </c>
    </row>
    <row r="32" spans="1:8" ht="14.25">
      <c r="A32" s="2" t="s">
        <v>39</v>
      </c>
      <c r="B32" s="2" t="s">
        <v>23</v>
      </c>
      <c r="C32" s="7">
        <v>5.8</v>
      </c>
      <c r="D32" s="2">
        <v>2</v>
      </c>
      <c r="E32" s="4">
        <f>ROUND(C32*D32,2)</f>
        <v>11.6</v>
      </c>
      <c r="F32" s="3">
        <v>0</v>
      </c>
      <c r="G32" s="4">
        <f>ROUND(E32*F32,2)</f>
        <v>0</v>
      </c>
      <c r="H32" s="4">
        <f>ROUND(E32-G32,2)</f>
        <v>11.6</v>
      </c>
    </row>
    <row r="33" spans="1:8" ht="14.25">
      <c r="A33" s="2" t="s">
        <v>40</v>
      </c>
      <c r="B33" s="2" t="s">
        <v>23</v>
      </c>
      <c r="C33" s="7">
        <v>12.62</v>
      </c>
      <c r="D33" s="2">
        <v>2</v>
      </c>
      <c r="E33" s="4">
        <f>ROUND(C33*D33,2)</f>
        <v>25.24</v>
      </c>
      <c r="F33" s="3">
        <v>0</v>
      </c>
      <c r="G33" s="4">
        <f>ROUND(E33*F33,2)</f>
        <v>0</v>
      </c>
      <c r="H33" s="4">
        <f>ROUND(E33-G33,2)</f>
        <v>25.24</v>
      </c>
    </row>
    <row r="34" spans="1:8" ht="14.25">
      <c r="A34" s="2" t="s">
        <v>41</v>
      </c>
      <c r="B34" s="2" t="s">
        <v>23</v>
      </c>
      <c r="C34" s="7">
        <v>3.49</v>
      </c>
      <c r="D34" s="2">
        <v>1.6</v>
      </c>
      <c r="E34" s="4">
        <f>ROUND(C34*D34,2)</f>
        <v>5.58</v>
      </c>
      <c r="F34" s="3">
        <v>0</v>
      </c>
      <c r="G34" s="4">
        <f>ROUND(E34*F34,2)</f>
        <v>0</v>
      </c>
      <c r="H34" s="4">
        <f>ROUND(E34-G34,2)</f>
        <v>5.58</v>
      </c>
    </row>
    <row r="35" ht="14.25">
      <c r="A35" s="6" t="s">
        <v>42</v>
      </c>
    </row>
    <row r="36" spans="1:8" ht="14.25">
      <c r="A36" s="2" t="s">
        <v>43</v>
      </c>
      <c r="B36" s="2" t="s">
        <v>10</v>
      </c>
      <c r="C36" s="7">
        <v>6.68</v>
      </c>
      <c r="D36" s="2">
        <v>1.52</v>
      </c>
      <c r="E36" s="4">
        <f>ROUND(C36*D36,2)</f>
        <v>10.15</v>
      </c>
      <c r="F36" s="3">
        <v>0</v>
      </c>
      <c r="G36" s="4">
        <f>ROUND(E36*F36,2)</f>
        <v>0</v>
      </c>
      <c r="H36" s="4">
        <f>ROUND(E36-G36,2)</f>
        <v>10.15</v>
      </c>
    </row>
    <row r="37" spans="1:8" ht="14.25">
      <c r="A37" s="2" t="s">
        <v>44</v>
      </c>
      <c r="B37" s="2" t="s">
        <v>21</v>
      </c>
      <c r="C37" s="7">
        <v>4.7</v>
      </c>
      <c r="D37" s="2">
        <v>2</v>
      </c>
      <c r="E37" s="4">
        <f>ROUND(C37*D37,2)</f>
        <v>9.4</v>
      </c>
      <c r="F37" s="3">
        <v>0</v>
      </c>
      <c r="G37" s="4">
        <f>ROUND(E37*F37,2)</f>
        <v>0</v>
      </c>
      <c r="H37" s="4">
        <f>ROUND(E37-G37,2)</f>
        <v>9.4</v>
      </c>
    </row>
    <row r="38" spans="1:8" ht="14.25">
      <c r="A38" s="2" t="s">
        <v>45</v>
      </c>
      <c r="B38" s="2" t="s">
        <v>21</v>
      </c>
      <c r="C38" s="7">
        <v>2.73</v>
      </c>
      <c r="D38" s="2">
        <v>0.5</v>
      </c>
      <c r="E38" s="4">
        <f>ROUND(C38*D38,2)</f>
        <v>1.37</v>
      </c>
      <c r="F38" s="3">
        <v>0</v>
      </c>
      <c r="G38" s="4">
        <f>ROUND(E38*F38,2)</f>
        <v>0</v>
      </c>
      <c r="H38" s="4">
        <f>ROUND(E38-G38,2)</f>
        <v>1.37</v>
      </c>
    </row>
    <row r="39" spans="1:8" ht="14.25">
      <c r="A39" s="2" t="s">
        <v>46</v>
      </c>
      <c r="B39" s="2" t="s">
        <v>21</v>
      </c>
      <c r="C39" s="7">
        <v>0.98</v>
      </c>
      <c r="D39" s="2">
        <v>2</v>
      </c>
      <c r="E39" s="4">
        <f>ROUND(C39*D39,2)</f>
        <v>1.96</v>
      </c>
      <c r="F39" s="3">
        <v>0</v>
      </c>
      <c r="G39" s="4">
        <f>ROUND(E39*F39,2)</f>
        <v>0</v>
      </c>
      <c r="H39" s="4">
        <f>ROUND(E39-G39,2)</f>
        <v>1.96</v>
      </c>
    </row>
    <row r="40" spans="1:8" ht="14.25">
      <c r="A40" s="2" t="s">
        <v>47</v>
      </c>
      <c r="B40" s="2" t="s">
        <v>33</v>
      </c>
      <c r="C40" s="7">
        <v>12</v>
      </c>
      <c r="D40" s="2">
        <v>1</v>
      </c>
      <c r="E40" s="4">
        <f>ROUND(C40*D40,2)</f>
        <v>12</v>
      </c>
      <c r="F40" s="3">
        <v>0</v>
      </c>
      <c r="G40" s="4">
        <f>ROUND(E40*F40,2)</f>
        <v>0</v>
      </c>
      <c r="H40" s="4">
        <f>ROUND(E40-G40,2)</f>
        <v>12</v>
      </c>
    </row>
    <row r="41" ht="14.25">
      <c r="A41" s="6" t="s">
        <v>48</v>
      </c>
    </row>
    <row r="42" spans="1:8" ht="14.25">
      <c r="A42" s="2" t="s">
        <v>49</v>
      </c>
      <c r="B42" s="2" t="s">
        <v>50</v>
      </c>
      <c r="C42" s="7">
        <v>0.72</v>
      </c>
      <c r="D42" s="2">
        <v>45</v>
      </c>
      <c r="E42" s="4">
        <f>ROUND(C42*D42,2)</f>
        <v>32.4</v>
      </c>
      <c r="F42" s="3">
        <v>0</v>
      </c>
      <c r="G42" s="4">
        <f>ROUND(E42*F42,2)</f>
        <v>0</v>
      </c>
      <c r="H42" s="4">
        <f>ROUND(E42-G42,2)</f>
        <v>32.4</v>
      </c>
    </row>
    <row r="43" ht="14.25">
      <c r="A43" s="6" t="s">
        <v>51</v>
      </c>
    </row>
    <row r="44" spans="1:8" ht="14.25">
      <c r="A44" s="2" t="s">
        <v>52</v>
      </c>
      <c r="B44" s="2" t="s">
        <v>50</v>
      </c>
      <c r="C44" s="7">
        <v>1.49</v>
      </c>
      <c r="D44" s="2">
        <v>45</v>
      </c>
      <c r="E44" s="4">
        <f>ROUND(C44*D44,2)</f>
        <v>67.05</v>
      </c>
      <c r="F44" s="3">
        <v>0</v>
      </c>
      <c r="G44" s="4">
        <f>ROUND(E44*F44,2)</f>
        <v>0</v>
      </c>
      <c r="H44" s="4">
        <f>ROUND(E44-G44,2)</f>
        <v>67.05</v>
      </c>
    </row>
    <row r="45" ht="14.25">
      <c r="A45" s="6" t="s">
        <v>53</v>
      </c>
    </row>
    <row r="46" spans="1:8" ht="14.25">
      <c r="A46" s="2" t="s">
        <v>54</v>
      </c>
      <c r="B46" s="2" t="s">
        <v>21</v>
      </c>
      <c r="C46" s="7">
        <v>0.08</v>
      </c>
      <c r="D46" s="2">
        <v>24</v>
      </c>
      <c r="E46" s="4">
        <f>ROUND(C46*D46,2)</f>
        <v>1.92</v>
      </c>
      <c r="F46" s="3">
        <v>0</v>
      </c>
      <c r="G46" s="4">
        <f>ROUND(E46*F46,2)</f>
        <v>0</v>
      </c>
      <c r="H46" s="4">
        <f>ROUND(E46-G46,2)</f>
        <v>1.92</v>
      </c>
    </row>
    <row r="47" ht="14.25">
      <c r="A47" s="6" t="s">
        <v>55</v>
      </c>
    </row>
    <row r="48" spans="1:8" ht="14.25">
      <c r="A48" s="2" t="s">
        <v>56</v>
      </c>
      <c r="B48" s="2" t="s">
        <v>33</v>
      </c>
      <c r="C48" s="7">
        <v>7.5</v>
      </c>
      <c r="D48" s="2">
        <v>1</v>
      </c>
      <c r="E48" s="4">
        <f>ROUND(C48*D48,2)</f>
        <v>7.5</v>
      </c>
      <c r="F48" s="3">
        <v>0</v>
      </c>
      <c r="G48" s="4">
        <f>ROUND(E48*F48,2)</f>
        <v>0</v>
      </c>
      <c r="H48" s="4">
        <f>ROUND(E48-G48,2)</f>
        <v>7.5</v>
      </c>
    </row>
    <row r="49" ht="14.25">
      <c r="A49" s="6" t="s">
        <v>57</v>
      </c>
    </row>
    <row r="50" spans="1:8" ht="14.25">
      <c r="A50" s="2" t="s">
        <v>58</v>
      </c>
      <c r="B50" s="2" t="s">
        <v>33</v>
      </c>
      <c r="C50" s="7">
        <v>1</v>
      </c>
      <c r="D50" s="2">
        <v>1</v>
      </c>
      <c r="E50" s="4">
        <f>ROUND(C50*D50,2)</f>
        <v>1</v>
      </c>
      <c r="F50" s="3">
        <v>0</v>
      </c>
      <c r="G50" s="4">
        <f>ROUND(E50*F50,2)</f>
        <v>0</v>
      </c>
      <c r="H50" s="4">
        <f>ROUND(E50-G50,2)</f>
        <v>1</v>
      </c>
    </row>
    <row r="51" ht="14.25">
      <c r="A51" s="6" t="s">
        <v>59</v>
      </c>
    </row>
    <row r="52" spans="1:8" ht="14.25">
      <c r="A52" s="2" t="s">
        <v>60</v>
      </c>
      <c r="B52" s="2" t="s">
        <v>33</v>
      </c>
      <c r="C52" s="7">
        <v>7</v>
      </c>
      <c r="D52" s="2">
        <v>1</v>
      </c>
      <c r="E52" s="4">
        <f>ROUND(C52*D52,2)</f>
        <v>7</v>
      </c>
      <c r="F52" s="3">
        <v>0</v>
      </c>
      <c r="G52" s="4">
        <f>ROUND(E52*F52,2)</f>
        <v>0</v>
      </c>
      <c r="H52" s="4">
        <f>ROUND(E52-G52,2)</f>
        <v>7</v>
      </c>
    </row>
    <row r="53" ht="14.25">
      <c r="A53" s="6" t="s">
        <v>61</v>
      </c>
    </row>
    <row r="54" spans="1:8" ht="14.25">
      <c r="A54" s="2" t="s">
        <v>62</v>
      </c>
      <c r="B54" s="2" t="s">
        <v>63</v>
      </c>
      <c r="C54" s="7">
        <v>48</v>
      </c>
      <c r="D54" s="2">
        <v>0.5</v>
      </c>
      <c r="E54" s="4">
        <f>ROUND(C54*D54,2)</f>
        <v>24</v>
      </c>
      <c r="F54" s="3">
        <v>0</v>
      </c>
      <c r="G54" s="4">
        <f>ROUND(E54*F54,2)</f>
        <v>0</v>
      </c>
      <c r="H54" s="4">
        <f>ROUND(E54-G54,2)</f>
        <v>24</v>
      </c>
    </row>
    <row r="55" ht="14.25">
      <c r="A55" s="6" t="s">
        <v>64</v>
      </c>
    </row>
    <row r="56" spans="1:8" ht="14.25">
      <c r="A56" s="2" t="s">
        <v>65</v>
      </c>
      <c r="B56" s="2" t="s">
        <v>66</v>
      </c>
      <c r="C56" s="7">
        <v>12.5</v>
      </c>
      <c r="D56" s="2">
        <v>0.9213</v>
      </c>
      <c r="E56" s="4">
        <f>ROUND(C56*D56,2)</f>
        <v>11.52</v>
      </c>
      <c r="F56" s="3">
        <v>0</v>
      </c>
      <c r="G56" s="4">
        <f>ROUND(E56*F56,2)</f>
        <v>0</v>
      </c>
      <c r="H56" s="4">
        <f>ROUND(E56-G56,2)</f>
        <v>11.52</v>
      </c>
    </row>
    <row r="57" spans="1:8" ht="14.25">
      <c r="A57" s="2" t="s">
        <v>67</v>
      </c>
      <c r="B57" s="2" t="s">
        <v>66</v>
      </c>
      <c r="C57" s="7">
        <v>12.5</v>
      </c>
      <c r="D57" s="2">
        <v>0.3547</v>
      </c>
      <c r="E57" s="4">
        <f>ROUND(C57*D57,2)</f>
        <v>4.43</v>
      </c>
      <c r="F57" s="3">
        <v>0</v>
      </c>
      <c r="G57" s="4">
        <f>ROUND(E57*F57,2)</f>
        <v>0</v>
      </c>
      <c r="H57" s="4">
        <f>ROUND(E57-G57,2)</f>
        <v>4.43</v>
      </c>
    </row>
    <row r="58" ht="14.25">
      <c r="A58" s="6" t="s">
        <v>68</v>
      </c>
    </row>
    <row r="59" spans="1:8" ht="14.25">
      <c r="A59" s="2" t="s">
        <v>69</v>
      </c>
      <c r="B59" s="2" t="s">
        <v>66</v>
      </c>
      <c r="C59" s="7">
        <v>9.06</v>
      </c>
      <c r="D59" s="2">
        <v>0.4137</v>
      </c>
      <c r="E59" s="4">
        <f>ROUND(C59*D59,2)</f>
        <v>3.75</v>
      </c>
      <c r="F59" s="3">
        <v>0</v>
      </c>
      <c r="G59" s="4">
        <f>ROUND(E59*F59,2)</f>
        <v>0</v>
      </c>
      <c r="H59" s="4">
        <f>ROUND(E59-G59,2)</f>
        <v>3.75</v>
      </c>
    </row>
    <row r="60" spans="1:8" ht="14.25">
      <c r="A60" s="2" t="s">
        <v>67</v>
      </c>
      <c r="B60" s="2" t="s">
        <v>66</v>
      </c>
      <c r="C60" s="7">
        <v>9.06</v>
      </c>
      <c r="D60" s="2">
        <v>0.3063</v>
      </c>
      <c r="E60" s="4">
        <f>ROUND(C60*D60,2)</f>
        <v>2.78</v>
      </c>
      <c r="F60" s="3">
        <v>0</v>
      </c>
      <c r="G60" s="4">
        <f>ROUND(E60*F60,2)</f>
        <v>0</v>
      </c>
      <c r="H60" s="4">
        <f>ROUND(E60-G60,2)</f>
        <v>2.78</v>
      </c>
    </row>
    <row r="61" spans="1:8" ht="14.25">
      <c r="A61" s="2" t="s">
        <v>70</v>
      </c>
      <c r="B61" s="2" t="s">
        <v>66</v>
      </c>
      <c r="C61" s="7">
        <v>12.54</v>
      </c>
      <c r="D61" s="2">
        <v>1.0208</v>
      </c>
      <c r="E61" s="4">
        <f>ROUND(C61*D61,2)</f>
        <v>12.8</v>
      </c>
      <c r="F61" s="3">
        <v>0</v>
      </c>
      <c r="G61" s="4">
        <f>ROUND(E61*F61,2)</f>
        <v>0</v>
      </c>
      <c r="H61" s="4">
        <f>ROUND(E61-G61,2)</f>
        <v>12.8</v>
      </c>
    </row>
    <row r="62" ht="14.25">
      <c r="A62" s="6" t="s">
        <v>71</v>
      </c>
    </row>
    <row r="63" spans="1:8" ht="14.25">
      <c r="A63" s="2" t="s">
        <v>65</v>
      </c>
      <c r="B63" s="2" t="s">
        <v>72</v>
      </c>
      <c r="C63" s="7">
        <v>3.3</v>
      </c>
      <c r="D63" s="2">
        <v>9.01</v>
      </c>
      <c r="E63" s="4">
        <f>ROUND(C63*D63,2)</f>
        <v>29.73</v>
      </c>
      <c r="F63" s="3">
        <v>0</v>
      </c>
      <c r="G63" s="4">
        <f>ROUND(E63*F63,2)</f>
        <v>0</v>
      </c>
      <c r="H63" s="4">
        <f>ROUND(E63-G63,2)</f>
        <v>29.73</v>
      </c>
    </row>
    <row r="64" spans="1:8" ht="14.25">
      <c r="A64" s="2" t="s">
        <v>67</v>
      </c>
      <c r="B64" s="2" t="s">
        <v>72</v>
      </c>
      <c r="C64" s="7">
        <v>3.3</v>
      </c>
      <c r="D64" s="2">
        <v>5.5166</v>
      </c>
      <c r="E64" s="4">
        <f>ROUND(C64*D64,2)</f>
        <v>18.2</v>
      </c>
      <c r="F64" s="3">
        <v>0</v>
      </c>
      <c r="G64" s="4">
        <f>ROUND(E64*F64,2)</f>
        <v>0</v>
      </c>
      <c r="H64" s="4">
        <f>ROUND(E64-G64,2)</f>
        <v>18.2</v>
      </c>
    </row>
    <row r="65" ht="14.25">
      <c r="A65" s="6" t="s">
        <v>73</v>
      </c>
    </row>
    <row r="66" spans="1:8" ht="14.25">
      <c r="A66" s="2" t="s">
        <v>69</v>
      </c>
      <c r="B66" s="2" t="s">
        <v>33</v>
      </c>
      <c r="C66" s="7">
        <v>8.07</v>
      </c>
      <c r="D66" s="2">
        <v>1</v>
      </c>
      <c r="E66" s="4">
        <f>ROUND(C66*D66,2)</f>
        <v>8.07</v>
      </c>
      <c r="F66" s="3">
        <v>0</v>
      </c>
      <c r="G66" s="4">
        <f>ROUND(E66*F66,2)</f>
        <v>0</v>
      </c>
      <c r="H66" s="4">
        <f>ROUND(E66-G66,2)</f>
        <v>8.07</v>
      </c>
    </row>
    <row r="67" spans="1:8" ht="14.25">
      <c r="A67" s="2" t="s">
        <v>65</v>
      </c>
      <c r="B67" s="2" t="s">
        <v>33</v>
      </c>
      <c r="C67" s="7">
        <v>4.61</v>
      </c>
      <c r="D67" s="2">
        <v>1</v>
      </c>
      <c r="E67" s="4">
        <f>ROUND(C67*D67,2)</f>
        <v>4.61</v>
      </c>
      <c r="F67" s="3">
        <v>0</v>
      </c>
      <c r="G67" s="4">
        <f>ROUND(E67*F67,2)</f>
        <v>0</v>
      </c>
      <c r="H67" s="4">
        <f>ROUND(E67-G67,2)</f>
        <v>4.61</v>
      </c>
    </row>
    <row r="68" spans="1:8" ht="14.25">
      <c r="A68" s="2" t="s">
        <v>67</v>
      </c>
      <c r="B68" s="2" t="s">
        <v>33</v>
      </c>
      <c r="C68" s="7">
        <v>17.23</v>
      </c>
      <c r="D68" s="2">
        <v>1</v>
      </c>
      <c r="E68" s="4">
        <f>ROUND(C68*D68,2)</f>
        <v>17.23</v>
      </c>
      <c r="F68" s="3">
        <v>0</v>
      </c>
      <c r="G68" s="4">
        <f>ROUND(E68*F68,2)</f>
        <v>0</v>
      </c>
      <c r="H68" s="4">
        <f>ROUND(E68-G68,2)</f>
        <v>17.23</v>
      </c>
    </row>
    <row r="69" spans="1:8" ht="14.25">
      <c r="A69" s="8" t="s">
        <v>74</v>
      </c>
      <c r="B69" s="8" t="s">
        <v>33</v>
      </c>
      <c r="C69" s="9">
        <v>9.88</v>
      </c>
      <c r="D69" s="8">
        <v>1</v>
      </c>
      <c r="E69" s="10">
        <f>ROUND(C69*D69,2)</f>
        <v>9.88</v>
      </c>
      <c r="F69" s="11">
        <v>0</v>
      </c>
      <c r="G69" s="10">
        <f>ROUND(E69*F69,2)</f>
        <v>0</v>
      </c>
      <c r="H69" s="10">
        <f>ROUND(E69-G69,2)</f>
        <v>9.88</v>
      </c>
    </row>
    <row r="70" spans="1:8" ht="14.25">
      <c r="A70" s="1" t="s">
        <v>75</v>
      </c>
      <c r="E70" s="4">
        <f>SUM(E13:E69)</f>
        <v>666.03</v>
      </c>
      <c r="G70" s="5">
        <f>SUM(G13:G69)</f>
        <v>0</v>
      </c>
      <c r="H70" s="5">
        <f>ROUND(E70-G70,2)</f>
        <v>666.03</v>
      </c>
    </row>
    <row r="71" spans="1:8" ht="14.25">
      <c r="A71" s="1" t="s">
        <v>76</v>
      </c>
      <c r="E71" s="4">
        <f>+E9-E70</f>
        <v>193.47000000000003</v>
      </c>
      <c r="G71" s="5">
        <f>+G9-G70</f>
        <v>0</v>
      </c>
      <c r="H71" s="5">
        <f>ROUND(E71-G71,2)</f>
        <v>193.47</v>
      </c>
    </row>
    <row r="72" ht="14.25">
      <c r="A72" t="s">
        <v>13</v>
      </c>
    </row>
    <row r="73" ht="14.25">
      <c r="A73" s="1" t="s">
        <v>77</v>
      </c>
    </row>
    <row r="74" spans="1:8" ht="14.25">
      <c r="A74" s="2" t="s">
        <v>69</v>
      </c>
      <c r="B74" s="2" t="s">
        <v>33</v>
      </c>
      <c r="C74" s="7">
        <v>13.16</v>
      </c>
      <c r="D74" s="2">
        <v>1</v>
      </c>
      <c r="E74" s="4">
        <f>ROUND(C74*D74,2)</f>
        <v>13.16</v>
      </c>
      <c r="F74" s="3">
        <v>0</v>
      </c>
      <c r="G74" s="4">
        <f>ROUND(E74*F74,2)</f>
        <v>0</v>
      </c>
      <c r="H74" s="4">
        <f>ROUND(E74-G74,2)</f>
        <v>13.16</v>
      </c>
    </row>
    <row r="75" spans="1:8" ht="14.25">
      <c r="A75" s="2" t="s">
        <v>65</v>
      </c>
      <c r="B75" s="2" t="s">
        <v>33</v>
      </c>
      <c r="C75" s="7">
        <v>28.09</v>
      </c>
      <c r="D75" s="2">
        <v>1</v>
      </c>
      <c r="E75" s="4">
        <f>ROUND(C75*D75,2)</f>
        <v>28.09</v>
      </c>
      <c r="F75" s="3">
        <v>0</v>
      </c>
      <c r="G75" s="4">
        <f>ROUND(E75*F75,2)</f>
        <v>0</v>
      </c>
      <c r="H75" s="4">
        <f>ROUND(E75-G75,2)</f>
        <v>28.09</v>
      </c>
    </row>
    <row r="76" spans="1:8" ht="14.25">
      <c r="A76" s="8" t="s">
        <v>67</v>
      </c>
      <c r="B76" s="8" t="s">
        <v>33</v>
      </c>
      <c r="C76" s="9">
        <v>68.32</v>
      </c>
      <c r="D76" s="8">
        <v>1</v>
      </c>
      <c r="E76" s="10">
        <f>ROUND(C76*D76,2)</f>
        <v>68.32</v>
      </c>
      <c r="F76" s="11">
        <v>0</v>
      </c>
      <c r="G76" s="10">
        <f>ROUND(E76*F76,2)</f>
        <v>0</v>
      </c>
      <c r="H76" s="10">
        <f>ROUND(E76-G76,2)</f>
        <v>68.32</v>
      </c>
    </row>
    <row r="77" spans="1:8" ht="14.25">
      <c r="A77" s="1" t="s">
        <v>78</v>
      </c>
      <c r="E77" s="4">
        <f>SUM(E74:E76)</f>
        <v>109.57</v>
      </c>
      <c r="G77" s="5">
        <f>SUM(G74:G76)</f>
        <v>0</v>
      </c>
      <c r="H77" s="5">
        <f>ROUND(E77-G77,2)</f>
        <v>109.57</v>
      </c>
    </row>
    <row r="78" spans="1:8" ht="14.25">
      <c r="A78" s="1" t="s">
        <v>79</v>
      </c>
      <c r="E78" s="4">
        <f>+E70+E77</f>
        <v>775.5999999999999</v>
      </c>
      <c r="G78" s="5">
        <f>+G70+G77</f>
        <v>0</v>
      </c>
      <c r="H78" s="5">
        <f>ROUND(E78-G78,2)</f>
        <v>775.6</v>
      </c>
    </row>
    <row r="79" spans="1:8" ht="14.25">
      <c r="A79" s="1" t="s">
        <v>80</v>
      </c>
      <c r="E79" s="4">
        <f>+E9-E78</f>
        <v>83.90000000000009</v>
      </c>
      <c r="G79" s="5">
        <f>+G9-G78</f>
        <v>0</v>
      </c>
      <c r="H79" s="5">
        <f>ROUND(E79-G79,2)</f>
        <v>83.9</v>
      </c>
    </row>
    <row r="80" ht="14.25">
      <c r="A80" t="s">
        <v>3</v>
      </c>
    </row>
    <row r="81" ht="14.25">
      <c r="A81" t="s">
        <v>81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8.7109375" style="0" customWidth="1"/>
    <col min="3" max="3" width="8.8515625" style="4" customWidth="1"/>
    <col min="4" max="4" width="10.7109375" style="0" customWidth="1"/>
    <col min="5" max="5" width="13.7109375" style="4" customWidth="1"/>
  </cols>
  <sheetData>
    <row r="1" spans="1:8" ht="14.25">
      <c r="A1" s="15" t="s">
        <v>186</v>
      </c>
      <c r="B1" s="15"/>
      <c r="C1" s="15"/>
      <c r="D1" s="15"/>
      <c r="E1" s="15"/>
      <c r="F1" s="15"/>
      <c r="G1" s="15"/>
      <c r="H1" s="15"/>
    </row>
    <row r="2" spans="1:8" ht="14.25">
      <c r="A2" s="15" t="s">
        <v>187</v>
      </c>
      <c r="B2" s="15"/>
      <c r="C2" s="15"/>
      <c r="D2" s="15"/>
      <c r="E2" s="15"/>
      <c r="F2" s="15"/>
      <c r="G2" s="15"/>
      <c r="H2" s="15"/>
    </row>
    <row r="3" spans="1:8" ht="14.25">
      <c r="A3" s="15" t="s">
        <v>180</v>
      </c>
      <c r="B3" s="15"/>
      <c r="C3" s="15"/>
      <c r="D3" s="15"/>
      <c r="E3" s="15"/>
      <c r="F3" s="15"/>
      <c r="G3" s="15"/>
      <c r="H3" s="15"/>
    </row>
    <row r="4" spans="1:8" ht="14.25">
      <c r="A4" s="12"/>
      <c r="B4" s="12"/>
      <c r="C4" s="10"/>
      <c r="D4" s="12"/>
      <c r="E4" s="10"/>
      <c r="F4" s="16" t="s">
        <v>83</v>
      </c>
      <c r="G4" s="16"/>
      <c r="H4" s="17" t="s">
        <v>86</v>
      </c>
    </row>
    <row r="5" spans="1:8" ht="14.25">
      <c r="A5" s="13" t="s">
        <v>4</v>
      </c>
      <c r="B5" s="13" t="s">
        <v>5</v>
      </c>
      <c r="C5" s="14" t="s">
        <v>6</v>
      </c>
      <c r="D5" s="13" t="s">
        <v>7</v>
      </c>
      <c r="E5" s="14" t="s">
        <v>82</v>
      </c>
      <c r="F5" s="18" t="s">
        <v>84</v>
      </c>
      <c r="G5" s="18" t="s">
        <v>85</v>
      </c>
      <c r="H5" s="18" t="s">
        <v>85</v>
      </c>
    </row>
    <row r="6" ht="14.25">
      <c r="A6" s="1" t="s">
        <v>8</v>
      </c>
    </row>
    <row r="7" spans="1:8" ht="14.25">
      <c r="A7" s="8" t="s">
        <v>188</v>
      </c>
      <c r="B7" s="8" t="s">
        <v>123</v>
      </c>
      <c r="C7" s="9">
        <v>6.29</v>
      </c>
      <c r="D7" s="8">
        <v>70</v>
      </c>
      <c r="E7" s="10">
        <f>ROUND(C7*D7,2)</f>
        <v>440.3</v>
      </c>
      <c r="F7" s="11">
        <v>0</v>
      </c>
      <c r="G7" s="10">
        <f>ROUND(E7*F7,2)</f>
        <v>0</v>
      </c>
      <c r="H7" s="10">
        <f>ROUND(E7-G7,2)</f>
        <v>440.3</v>
      </c>
    </row>
    <row r="8" spans="1:8" ht="14.25">
      <c r="A8" s="1" t="s">
        <v>12</v>
      </c>
      <c r="E8" s="4">
        <f>SUM(E7:E7)</f>
        <v>440.3</v>
      </c>
      <c r="G8" s="5">
        <f>SUM(G7:G7)</f>
        <v>0</v>
      </c>
      <c r="H8" s="5">
        <f>ROUND(E8-G8,2)</f>
        <v>440.3</v>
      </c>
    </row>
    <row r="9" ht="14.25">
      <c r="A9" t="s">
        <v>13</v>
      </c>
    </row>
    <row r="10" ht="14.25">
      <c r="A10" s="1" t="s">
        <v>14</v>
      </c>
    </row>
    <row r="11" ht="14.25">
      <c r="A11" s="6" t="s">
        <v>15</v>
      </c>
    </row>
    <row r="12" spans="1:8" ht="14.25">
      <c r="A12" s="2" t="s">
        <v>16</v>
      </c>
      <c r="B12" s="2" t="s">
        <v>17</v>
      </c>
      <c r="C12" s="7">
        <v>6</v>
      </c>
      <c r="D12" s="2">
        <v>3</v>
      </c>
      <c r="E12" s="4">
        <f>ROUND(C12*D12,2)</f>
        <v>18</v>
      </c>
      <c r="F12" s="3">
        <v>0</v>
      </c>
      <c r="G12" s="4">
        <f>ROUND(E12*F12,2)</f>
        <v>0</v>
      </c>
      <c r="H12" s="4">
        <f>ROUND(E12-G12,2)</f>
        <v>18</v>
      </c>
    </row>
    <row r="13" ht="14.25">
      <c r="A13" s="6" t="s">
        <v>27</v>
      </c>
    </row>
    <row r="14" spans="1:8" ht="14.25">
      <c r="A14" s="2" t="s">
        <v>161</v>
      </c>
      <c r="B14" s="2" t="s">
        <v>29</v>
      </c>
      <c r="C14" s="7">
        <v>25.75</v>
      </c>
      <c r="D14" s="2">
        <v>1</v>
      </c>
      <c r="E14" s="4">
        <f>ROUND(C14*D14,2)</f>
        <v>25.75</v>
      </c>
      <c r="F14" s="3">
        <v>0</v>
      </c>
      <c r="G14" s="4">
        <f>ROUND(E14*F14,2)</f>
        <v>0</v>
      </c>
      <c r="H14" s="4">
        <f>ROUND(E14-G14,2)</f>
        <v>25.75</v>
      </c>
    </row>
    <row r="15" spans="1:8" ht="14.25">
      <c r="A15" s="2" t="s">
        <v>28</v>
      </c>
      <c r="B15" s="2" t="s">
        <v>29</v>
      </c>
      <c r="C15" s="7">
        <v>23.75</v>
      </c>
      <c r="D15" s="2">
        <v>0.75</v>
      </c>
      <c r="E15" s="4">
        <f>ROUND(C15*D15,2)</f>
        <v>17.81</v>
      </c>
      <c r="F15" s="3">
        <v>0</v>
      </c>
      <c r="G15" s="4">
        <f>ROUND(E15*F15,2)</f>
        <v>0</v>
      </c>
      <c r="H15" s="4">
        <f>ROUND(E15-G15,2)</f>
        <v>17.81</v>
      </c>
    </row>
    <row r="16" spans="1:8" ht="14.25">
      <c r="A16" s="2" t="s">
        <v>189</v>
      </c>
      <c r="B16" s="2" t="s">
        <v>29</v>
      </c>
      <c r="C16" s="7">
        <v>20.5</v>
      </c>
      <c r="D16" s="2">
        <v>2.8</v>
      </c>
      <c r="E16" s="4">
        <f>ROUND(C16*D16,2)</f>
        <v>57.4</v>
      </c>
      <c r="F16" s="3">
        <v>0</v>
      </c>
      <c r="G16" s="4">
        <f>ROUND(E16*F16,2)</f>
        <v>0</v>
      </c>
      <c r="H16" s="4">
        <f>ROUND(E16-G16,2)</f>
        <v>57.4</v>
      </c>
    </row>
    <row r="17" ht="14.25">
      <c r="A17" s="6" t="s">
        <v>31</v>
      </c>
    </row>
    <row r="18" spans="1:8" ht="14.25">
      <c r="A18" s="2" t="s">
        <v>190</v>
      </c>
      <c r="B18" s="2" t="s">
        <v>23</v>
      </c>
      <c r="C18" s="7">
        <v>19.55</v>
      </c>
      <c r="D18" s="2">
        <v>0.875</v>
      </c>
      <c r="E18" s="4">
        <f>ROUND(C18*D18,2)</f>
        <v>17.11</v>
      </c>
      <c r="F18" s="3">
        <v>0</v>
      </c>
      <c r="G18" s="4">
        <f>ROUND(E18*F18,2)</f>
        <v>0</v>
      </c>
      <c r="H18" s="4">
        <f>ROUND(E18-G18,2)</f>
        <v>17.11</v>
      </c>
    </row>
    <row r="19" ht="14.25">
      <c r="A19" s="6" t="s">
        <v>34</v>
      </c>
    </row>
    <row r="20" spans="1:8" ht="14.25">
      <c r="A20" s="2" t="s">
        <v>191</v>
      </c>
      <c r="B20" s="2" t="s">
        <v>21</v>
      </c>
      <c r="C20" s="7">
        <v>1.65</v>
      </c>
      <c r="D20" s="2">
        <v>10</v>
      </c>
      <c r="E20" s="4">
        <f>ROUND(C20*D20,2)</f>
        <v>16.5</v>
      </c>
      <c r="F20" s="3">
        <v>0</v>
      </c>
      <c r="G20" s="4">
        <f>ROUND(E20*F20,2)</f>
        <v>0</v>
      </c>
      <c r="H20" s="4">
        <f>ROUND(E20-G20,2)</f>
        <v>16.5</v>
      </c>
    </row>
    <row r="21" spans="1:8" ht="14.25">
      <c r="A21" s="2" t="s">
        <v>192</v>
      </c>
      <c r="B21" s="2" t="s">
        <v>21</v>
      </c>
      <c r="C21" s="7">
        <v>0.98</v>
      </c>
      <c r="D21" s="2">
        <v>16.4</v>
      </c>
      <c r="E21" s="4">
        <f>ROUND(C21*D21,2)</f>
        <v>16.07</v>
      </c>
      <c r="F21" s="3">
        <v>0</v>
      </c>
      <c r="G21" s="4">
        <f>ROUND(E21*F21,2)</f>
        <v>0</v>
      </c>
      <c r="H21" s="4">
        <f>ROUND(E21-G21,2)</f>
        <v>16.07</v>
      </c>
    </row>
    <row r="22" ht="14.25">
      <c r="A22" s="6" t="s">
        <v>48</v>
      </c>
    </row>
    <row r="23" spans="1:8" ht="14.25">
      <c r="A23" s="2" t="s">
        <v>193</v>
      </c>
      <c r="B23" s="2" t="s">
        <v>10</v>
      </c>
      <c r="C23" s="7">
        <v>0.37</v>
      </c>
      <c r="D23" s="2">
        <v>90</v>
      </c>
      <c r="E23" s="4">
        <f>ROUND(C23*D23,2)</f>
        <v>33.3</v>
      </c>
      <c r="F23" s="3">
        <v>0</v>
      </c>
      <c r="G23" s="4">
        <f>ROUND(E23*F23,2)</f>
        <v>0</v>
      </c>
      <c r="H23" s="4">
        <f>ROUND(E23-G23,2)</f>
        <v>33.3</v>
      </c>
    </row>
    <row r="24" ht="14.25">
      <c r="A24" s="6" t="s">
        <v>55</v>
      </c>
    </row>
    <row r="25" spans="1:8" ht="14.25">
      <c r="A25" s="2" t="s">
        <v>194</v>
      </c>
      <c r="B25" s="2" t="s">
        <v>29</v>
      </c>
      <c r="C25" s="7">
        <v>7</v>
      </c>
      <c r="D25" s="2">
        <v>2.8</v>
      </c>
      <c r="E25" s="4">
        <f>ROUND(C25*D25,2)</f>
        <v>19.6</v>
      </c>
      <c r="F25" s="3">
        <v>0</v>
      </c>
      <c r="G25" s="4">
        <f>ROUND(E25*F25,2)</f>
        <v>0</v>
      </c>
      <c r="H25" s="4">
        <f>ROUND(E25-G25,2)</f>
        <v>19.6</v>
      </c>
    </row>
    <row r="26" ht="14.25">
      <c r="A26" s="6" t="s">
        <v>135</v>
      </c>
    </row>
    <row r="27" spans="1:8" ht="14.25">
      <c r="A27" s="2" t="s">
        <v>195</v>
      </c>
      <c r="B27" s="2" t="s">
        <v>123</v>
      </c>
      <c r="C27" s="7">
        <v>0.26</v>
      </c>
      <c r="D27" s="19">
        <f>D7</f>
        <v>70</v>
      </c>
      <c r="E27" s="4">
        <f>ROUND(C27*D27,2)</f>
        <v>18.2</v>
      </c>
      <c r="F27" s="3">
        <v>0</v>
      </c>
      <c r="G27" s="4">
        <f>ROUND(E27*F27,2)</f>
        <v>0</v>
      </c>
      <c r="H27" s="4">
        <f>ROUND(E27-G27,2)</f>
        <v>18.2</v>
      </c>
    </row>
    <row r="28" ht="14.25">
      <c r="A28" s="6" t="s">
        <v>61</v>
      </c>
    </row>
    <row r="29" spans="1:8" ht="14.25">
      <c r="A29" s="2" t="s">
        <v>62</v>
      </c>
      <c r="B29" s="2" t="s">
        <v>63</v>
      </c>
      <c r="C29" s="7">
        <v>48</v>
      </c>
      <c r="D29" s="2">
        <v>0.5</v>
      </c>
      <c r="E29" s="4">
        <f>ROUND(C29*D29,2)</f>
        <v>24</v>
      </c>
      <c r="F29" s="3">
        <v>0</v>
      </c>
      <c r="G29" s="4">
        <f>ROUND(E29*F29,2)</f>
        <v>0</v>
      </c>
      <c r="H29" s="4">
        <f>ROUND(E29-G29,2)</f>
        <v>24</v>
      </c>
    </row>
    <row r="30" ht="14.25">
      <c r="A30" s="6" t="s">
        <v>64</v>
      </c>
    </row>
    <row r="31" spans="1:8" ht="14.25">
      <c r="A31" s="2" t="s">
        <v>65</v>
      </c>
      <c r="B31" s="2" t="s">
        <v>66</v>
      </c>
      <c r="C31" s="7">
        <v>12.5</v>
      </c>
      <c r="D31" s="2">
        <v>0.2649</v>
      </c>
      <c r="E31" s="4">
        <f>ROUND(C31*D31,2)</f>
        <v>3.31</v>
      </c>
      <c r="F31" s="3">
        <v>0</v>
      </c>
      <c r="G31" s="4">
        <f>ROUND(E31*F31,2)</f>
        <v>0</v>
      </c>
      <c r="H31" s="4">
        <f>ROUND(E31-G31,2)</f>
        <v>3.31</v>
      </c>
    </row>
    <row r="32" spans="1:8" ht="14.25">
      <c r="A32" s="2" t="s">
        <v>140</v>
      </c>
      <c r="B32" s="2" t="s">
        <v>66</v>
      </c>
      <c r="C32" s="7">
        <v>12.5</v>
      </c>
      <c r="D32" s="2">
        <v>0.1022</v>
      </c>
      <c r="E32" s="4">
        <f>ROUND(C32*D32,2)</f>
        <v>1.28</v>
      </c>
      <c r="F32" s="3">
        <v>0</v>
      </c>
      <c r="G32" s="4">
        <f>ROUND(E32*F32,2)</f>
        <v>0</v>
      </c>
      <c r="H32" s="4">
        <f>ROUND(E32-G32,2)</f>
        <v>1.28</v>
      </c>
    </row>
    <row r="33" ht="14.25">
      <c r="A33" s="6" t="s">
        <v>68</v>
      </c>
    </row>
    <row r="34" spans="1:8" ht="14.25">
      <c r="A34" s="2" t="s">
        <v>69</v>
      </c>
      <c r="B34" s="2" t="s">
        <v>66</v>
      </c>
      <c r="C34" s="7">
        <v>9.06</v>
      </c>
      <c r="D34" s="2">
        <v>0.1364</v>
      </c>
      <c r="E34" s="4">
        <f>ROUND(C34*D34,2)</f>
        <v>1.24</v>
      </c>
      <c r="F34" s="3">
        <v>0</v>
      </c>
      <c r="G34" s="4">
        <f>ROUND(E34*F34,2)</f>
        <v>0</v>
      </c>
      <c r="H34" s="4">
        <f>ROUND(E34-G34,2)</f>
        <v>1.24</v>
      </c>
    </row>
    <row r="35" spans="1:8" ht="14.25">
      <c r="A35" s="2" t="s">
        <v>70</v>
      </c>
      <c r="B35" s="2" t="s">
        <v>66</v>
      </c>
      <c r="C35" s="7">
        <v>12.5</v>
      </c>
      <c r="D35" s="2">
        <v>0.2936</v>
      </c>
      <c r="E35" s="4">
        <f>ROUND(C35*D35,2)</f>
        <v>3.67</v>
      </c>
      <c r="F35" s="3">
        <v>0</v>
      </c>
      <c r="G35" s="4">
        <f>ROUND(E35*F35,2)</f>
        <v>0</v>
      </c>
      <c r="H35" s="4">
        <f>ROUND(E35-G35,2)</f>
        <v>3.67</v>
      </c>
    </row>
    <row r="36" ht="14.25">
      <c r="A36" s="6" t="s">
        <v>71</v>
      </c>
    </row>
    <row r="37" spans="1:8" ht="14.25">
      <c r="A37" s="2" t="s">
        <v>65</v>
      </c>
      <c r="B37" s="2" t="s">
        <v>72</v>
      </c>
      <c r="C37" s="7">
        <v>3.3</v>
      </c>
      <c r="D37" s="2">
        <v>2.3179</v>
      </c>
      <c r="E37" s="4">
        <f>ROUND(C37*D37,2)</f>
        <v>7.65</v>
      </c>
      <c r="F37" s="3">
        <v>0</v>
      </c>
      <c r="G37" s="4">
        <f>ROUND(E37*F37,2)</f>
        <v>0</v>
      </c>
      <c r="H37" s="4">
        <f>ROUND(E37-G37,2)</f>
        <v>7.65</v>
      </c>
    </row>
    <row r="38" spans="1:8" ht="14.25">
      <c r="A38" s="2" t="s">
        <v>140</v>
      </c>
      <c r="B38" s="2" t="s">
        <v>72</v>
      </c>
      <c r="C38" s="7">
        <v>3.3</v>
      </c>
      <c r="D38" s="2">
        <v>1.3936</v>
      </c>
      <c r="E38" s="4">
        <f>ROUND(C38*D38,2)</f>
        <v>4.6</v>
      </c>
      <c r="F38" s="3">
        <v>0</v>
      </c>
      <c r="G38" s="4">
        <f>ROUND(E38*F38,2)</f>
        <v>0</v>
      </c>
      <c r="H38" s="4">
        <f>ROUND(E38-G38,2)</f>
        <v>4.6</v>
      </c>
    </row>
    <row r="39" ht="14.25">
      <c r="A39" s="6" t="s">
        <v>73</v>
      </c>
    </row>
    <row r="40" spans="1:8" ht="14.25">
      <c r="A40" s="2" t="s">
        <v>69</v>
      </c>
      <c r="B40" s="2" t="s">
        <v>33</v>
      </c>
      <c r="C40" s="7">
        <v>3.5</v>
      </c>
      <c r="D40" s="2">
        <v>1</v>
      </c>
      <c r="E40" s="4">
        <f>ROUND(C40*D40,2)</f>
        <v>3.5</v>
      </c>
      <c r="F40" s="3">
        <v>0</v>
      </c>
      <c r="G40" s="4">
        <f>ROUND(E40*F40,2)</f>
        <v>0</v>
      </c>
      <c r="H40" s="4">
        <f>ROUND(E40-G40,2)</f>
        <v>3.5</v>
      </c>
    </row>
    <row r="41" spans="1:8" ht="14.25">
      <c r="A41" s="2" t="s">
        <v>65</v>
      </c>
      <c r="B41" s="2" t="s">
        <v>33</v>
      </c>
      <c r="C41" s="7">
        <v>1.23</v>
      </c>
      <c r="D41" s="2">
        <v>1</v>
      </c>
      <c r="E41" s="4">
        <f>ROUND(C41*D41,2)</f>
        <v>1.23</v>
      </c>
      <c r="F41" s="3">
        <v>0</v>
      </c>
      <c r="G41" s="4">
        <f>ROUND(E41*F41,2)</f>
        <v>0</v>
      </c>
      <c r="H41" s="4">
        <f>ROUND(E41-G41,2)</f>
        <v>1.23</v>
      </c>
    </row>
    <row r="42" spans="1:8" ht="14.25">
      <c r="A42" s="2" t="s">
        <v>140</v>
      </c>
      <c r="B42" s="2" t="s">
        <v>33</v>
      </c>
      <c r="C42" s="7">
        <v>2.92</v>
      </c>
      <c r="D42" s="2">
        <v>1</v>
      </c>
      <c r="E42" s="4">
        <f>ROUND(C42*D42,2)</f>
        <v>2.92</v>
      </c>
      <c r="F42" s="3">
        <v>0</v>
      </c>
      <c r="G42" s="4">
        <f>ROUND(E42*F42,2)</f>
        <v>0</v>
      </c>
      <c r="H42" s="4">
        <f>ROUND(E42-G42,2)</f>
        <v>2.92</v>
      </c>
    </row>
    <row r="43" spans="1:8" ht="14.25">
      <c r="A43" s="8" t="s">
        <v>74</v>
      </c>
      <c r="B43" s="8" t="s">
        <v>33</v>
      </c>
      <c r="C43" s="9">
        <v>5.98</v>
      </c>
      <c r="D43" s="8">
        <v>1</v>
      </c>
      <c r="E43" s="10">
        <f>ROUND(C43*D43,2)</f>
        <v>5.98</v>
      </c>
      <c r="F43" s="11">
        <v>0</v>
      </c>
      <c r="G43" s="10">
        <f>ROUND(E43*F43,2)</f>
        <v>0</v>
      </c>
      <c r="H43" s="10">
        <f>ROUND(E43-G43,2)</f>
        <v>5.98</v>
      </c>
    </row>
    <row r="44" spans="1:8" ht="14.25">
      <c r="A44" s="1" t="s">
        <v>75</v>
      </c>
      <c r="E44" s="4">
        <f>SUM(E12:E43)</f>
        <v>299.12000000000006</v>
      </c>
      <c r="G44" s="5">
        <f>SUM(G12:G43)</f>
        <v>0</v>
      </c>
      <c r="H44" s="5">
        <f>ROUND(E44-G44,2)</f>
        <v>299.12</v>
      </c>
    </row>
    <row r="45" spans="1:8" ht="14.25">
      <c r="A45" s="1" t="s">
        <v>76</v>
      </c>
      <c r="E45" s="4">
        <f>+E8-E44</f>
        <v>141.17999999999995</v>
      </c>
      <c r="G45" s="5">
        <f>+G8-G44</f>
        <v>0</v>
      </c>
      <c r="H45" s="5">
        <f>ROUND(E45-G45,2)</f>
        <v>141.18</v>
      </c>
    </row>
    <row r="46" ht="14.25">
      <c r="A46" t="s">
        <v>13</v>
      </c>
    </row>
    <row r="47" ht="14.25">
      <c r="A47" s="1" t="s">
        <v>77</v>
      </c>
    </row>
    <row r="48" spans="1:8" ht="14.25">
      <c r="A48" s="2" t="s">
        <v>69</v>
      </c>
      <c r="B48" s="2" t="s">
        <v>33</v>
      </c>
      <c r="C48" s="7">
        <v>7.37</v>
      </c>
      <c r="D48" s="2">
        <v>1</v>
      </c>
      <c r="E48" s="4">
        <f>ROUND(C48*D48,2)</f>
        <v>7.37</v>
      </c>
      <c r="F48" s="3">
        <v>0</v>
      </c>
      <c r="G48" s="4">
        <f>ROUND(E48*F48,2)</f>
        <v>0</v>
      </c>
      <c r="H48" s="4">
        <f>ROUND(E48-G48,2)</f>
        <v>7.37</v>
      </c>
    </row>
    <row r="49" spans="1:8" ht="14.25">
      <c r="A49" s="2" t="s">
        <v>65</v>
      </c>
      <c r="B49" s="2" t="s">
        <v>33</v>
      </c>
      <c r="C49" s="7">
        <v>7.48</v>
      </c>
      <c r="D49" s="2">
        <v>1</v>
      </c>
      <c r="E49" s="4">
        <f>ROUND(C49*D49,2)</f>
        <v>7.48</v>
      </c>
      <c r="F49" s="3">
        <v>0</v>
      </c>
      <c r="G49" s="4">
        <f>ROUND(E49*F49,2)</f>
        <v>0</v>
      </c>
      <c r="H49" s="4">
        <f>ROUND(E49-G49,2)</f>
        <v>7.48</v>
      </c>
    </row>
    <row r="50" spans="1:8" ht="14.25">
      <c r="A50" s="8" t="s">
        <v>140</v>
      </c>
      <c r="B50" s="8" t="s">
        <v>33</v>
      </c>
      <c r="C50" s="9">
        <v>11.16</v>
      </c>
      <c r="D50" s="8">
        <v>1</v>
      </c>
      <c r="E50" s="10">
        <f>ROUND(C50*D50,2)</f>
        <v>11.16</v>
      </c>
      <c r="F50" s="11">
        <v>0</v>
      </c>
      <c r="G50" s="10">
        <f>ROUND(E50*F50,2)</f>
        <v>0</v>
      </c>
      <c r="H50" s="10">
        <f>ROUND(E50-G50,2)</f>
        <v>11.16</v>
      </c>
    </row>
    <row r="51" spans="1:8" ht="14.25">
      <c r="A51" s="1" t="s">
        <v>78</v>
      </c>
      <c r="E51" s="4">
        <f>SUM(E48:E50)</f>
        <v>26.01</v>
      </c>
      <c r="G51" s="5">
        <f>SUM(G48:G50)</f>
        <v>0</v>
      </c>
      <c r="H51" s="5">
        <f>ROUND(E51-G51,2)</f>
        <v>26.01</v>
      </c>
    </row>
    <row r="52" spans="1:8" ht="14.25">
      <c r="A52" s="1" t="s">
        <v>79</v>
      </c>
      <c r="E52" s="4">
        <f>+E44+E51</f>
        <v>325.13000000000005</v>
      </c>
      <c r="G52" s="5">
        <f>+G44+G51</f>
        <v>0</v>
      </c>
      <c r="H52" s="5">
        <f>ROUND(E52-G52,2)</f>
        <v>325.13</v>
      </c>
    </row>
    <row r="53" spans="1:8" ht="14.25">
      <c r="A53" s="1" t="s">
        <v>80</v>
      </c>
      <c r="E53" s="4">
        <f>+E8-E52</f>
        <v>115.16999999999996</v>
      </c>
      <c r="G53" s="5">
        <f>+G8-G52</f>
        <v>0</v>
      </c>
      <c r="H53" s="5">
        <f>ROUND(E53-G53,2)</f>
        <v>115.17</v>
      </c>
    </row>
    <row r="54" ht="14.25">
      <c r="A54" t="s">
        <v>3</v>
      </c>
    </row>
    <row r="55" ht="14.25">
      <c r="A55" t="s">
        <v>81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8.7109375" style="0" customWidth="1"/>
    <col min="3" max="3" width="8.8515625" style="4" customWidth="1"/>
    <col min="4" max="4" width="10.7109375" style="0" customWidth="1"/>
    <col min="5" max="5" width="13.7109375" style="4" customWidth="1"/>
  </cols>
  <sheetData>
    <row r="1" spans="1:8" ht="14.25">
      <c r="A1" s="15" t="s">
        <v>196</v>
      </c>
      <c r="B1" s="15"/>
      <c r="C1" s="15"/>
      <c r="D1" s="15"/>
      <c r="E1" s="15"/>
      <c r="F1" s="15"/>
      <c r="G1" s="15"/>
      <c r="H1" s="15"/>
    </row>
    <row r="2" spans="1:8" ht="14.25">
      <c r="A2" s="15" t="s">
        <v>197</v>
      </c>
      <c r="B2" s="15"/>
      <c r="C2" s="15"/>
      <c r="D2" s="15"/>
      <c r="E2" s="15"/>
      <c r="F2" s="15"/>
      <c r="G2" s="15"/>
      <c r="H2" s="15"/>
    </row>
    <row r="3" spans="1:8" ht="14.25">
      <c r="A3" s="15" t="s">
        <v>198</v>
      </c>
      <c r="B3" s="15"/>
      <c r="C3" s="15"/>
      <c r="D3" s="15"/>
      <c r="E3" s="15"/>
      <c r="F3" s="15"/>
      <c r="G3" s="15"/>
      <c r="H3" s="15"/>
    </row>
    <row r="4" spans="1:8" ht="14.25">
      <c r="A4" s="12"/>
      <c r="B4" s="12"/>
      <c r="C4" s="10"/>
      <c r="D4" s="12"/>
      <c r="E4" s="10"/>
      <c r="F4" s="16" t="s">
        <v>83</v>
      </c>
      <c r="G4" s="16"/>
      <c r="H4" s="17" t="s">
        <v>86</v>
      </c>
    </row>
    <row r="5" spans="1:8" ht="14.25">
      <c r="A5" s="13" t="s">
        <v>4</v>
      </c>
      <c r="B5" s="13" t="s">
        <v>5</v>
      </c>
      <c r="C5" s="14" t="s">
        <v>6</v>
      </c>
      <c r="D5" s="13" t="s">
        <v>7</v>
      </c>
      <c r="E5" s="14" t="s">
        <v>82</v>
      </c>
      <c r="F5" s="18" t="s">
        <v>84</v>
      </c>
      <c r="G5" s="18" t="s">
        <v>85</v>
      </c>
      <c r="H5" s="18" t="s">
        <v>85</v>
      </c>
    </row>
    <row r="6" ht="14.25">
      <c r="A6" s="1" t="s">
        <v>8</v>
      </c>
    </row>
    <row r="7" spans="1:8" ht="14.25">
      <c r="A7" s="8" t="s">
        <v>199</v>
      </c>
      <c r="B7" s="8" t="s">
        <v>123</v>
      </c>
      <c r="C7" s="9">
        <v>5.86</v>
      </c>
      <c r="D7" s="8">
        <v>148</v>
      </c>
      <c r="E7" s="10">
        <f>ROUND(C7*D7,2)</f>
        <v>867.28</v>
      </c>
      <c r="F7" s="11">
        <v>0</v>
      </c>
      <c r="G7" s="10">
        <f>ROUND(E7*F7,2)</f>
        <v>0</v>
      </c>
      <c r="H7" s="10">
        <f>ROUND(E7-G7,2)</f>
        <v>867.28</v>
      </c>
    </row>
    <row r="8" spans="1:8" ht="14.25">
      <c r="A8" s="1" t="s">
        <v>12</v>
      </c>
      <c r="E8" s="4">
        <f>SUM(E7:E7)</f>
        <v>867.28</v>
      </c>
      <c r="G8" s="5">
        <f>SUM(G7:G7)</f>
        <v>0</v>
      </c>
      <c r="H8" s="5">
        <f>ROUND(E8-G8,2)</f>
        <v>867.28</v>
      </c>
    </row>
    <row r="9" ht="14.25">
      <c r="A9" t="s">
        <v>13</v>
      </c>
    </row>
    <row r="10" ht="14.25">
      <c r="A10" s="1" t="s">
        <v>14</v>
      </c>
    </row>
    <row r="11" ht="14.25">
      <c r="A11" s="6" t="s">
        <v>15</v>
      </c>
    </row>
    <row r="12" spans="1:8" ht="14.25">
      <c r="A12" s="2" t="s">
        <v>16</v>
      </c>
      <c r="B12" s="2" t="s">
        <v>17</v>
      </c>
      <c r="C12" s="7">
        <v>6</v>
      </c>
      <c r="D12" s="2">
        <v>2.25</v>
      </c>
      <c r="E12" s="4">
        <f>ROUND(C12*D12,2)</f>
        <v>13.5</v>
      </c>
      <c r="F12" s="3">
        <v>0</v>
      </c>
      <c r="G12" s="4">
        <f>ROUND(E12*F12,2)</f>
        <v>0</v>
      </c>
      <c r="H12" s="4">
        <f>ROUND(E12-G12,2)</f>
        <v>13.5</v>
      </c>
    </row>
    <row r="13" spans="1:8" ht="14.25">
      <c r="A13" s="2" t="s">
        <v>18</v>
      </c>
      <c r="B13" s="2" t="s">
        <v>17</v>
      </c>
      <c r="C13" s="7">
        <v>5</v>
      </c>
      <c r="D13" s="2">
        <v>0.5</v>
      </c>
      <c r="E13" s="4">
        <f>ROUND(C13*D13,2)</f>
        <v>2.5</v>
      </c>
      <c r="F13" s="3">
        <v>0</v>
      </c>
      <c r="G13" s="4">
        <f>ROUND(E13*F13,2)</f>
        <v>0</v>
      </c>
      <c r="H13" s="4">
        <f>ROUND(E13-G13,2)</f>
        <v>2.5</v>
      </c>
    </row>
    <row r="14" ht="14.25">
      <c r="A14" s="6" t="s">
        <v>27</v>
      </c>
    </row>
    <row r="15" spans="1:8" ht="14.25">
      <c r="A15" s="2" t="s">
        <v>200</v>
      </c>
      <c r="B15" s="2" t="s">
        <v>29</v>
      </c>
      <c r="C15" s="7">
        <v>17.75</v>
      </c>
      <c r="D15" s="2">
        <v>0.375</v>
      </c>
      <c r="E15" s="4">
        <f>ROUND(C15*D15,2)</f>
        <v>6.66</v>
      </c>
      <c r="F15" s="3">
        <v>0</v>
      </c>
      <c r="G15" s="4">
        <f>ROUND(E15*F15,2)</f>
        <v>0</v>
      </c>
      <c r="H15" s="4">
        <f>ROUND(E15-G15,2)</f>
        <v>6.66</v>
      </c>
    </row>
    <row r="16" spans="1:8" ht="14.25">
      <c r="A16" s="2" t="s">
        <v>161</v>
      </c>
      <c r="B16" s="2" t="s">
        <v>29</v>
      </c>
      <c r="C16" s="7">
        <v>25.75</v>
      </c>
      <c r="D16" s="2">
        <v>0.375</v>
      </c>
      <c r="E16" s="4">
        <f>ROUND(C16*D16,2)</f>
        <v>9.66</v>
      </c>
      <c r="F16" s="3">
        <v>0</v>
      </c>
      <c r="G16" s="4">
        <f>ROUND(E16*F16,2)</f>
        <v>0</v>
      </c>
      <c r="H16" s="4">
        <f>ROUND(E16-G16,2)</f>
        <v>9.66</v>
      </c>
    </row>
    <row r="17" spans="1:8" ht="14.25">
      <c r="A17" s="2" t="s">
        <v>201</v>
      </c>
      <c r="B17" s="2" t="s">
        <v>29</v>
      </c>
      <c r="C17" s="7">
        <v>22.6</v>
      </c>
      <c r="D17" s="2">
        <v>4</v>
      </c>
      <c r="E17" s="4">
        <f>ROUND(C17*D17,2)</f>
        <v>90.4</v>
      </c>
      <c r="F17" s="3">
        <v>0</v>
      </c>
      <c r="G17" s="4">
        <f>ROUND(E17*F17,2)</f>
        <v>0</v>
      </c>
      <c r="H17" s="4">
        <f>ROUND(E17-G17,2)</f>
        <v>90.4</v>
      </c>
    </row>
    <row r="18" ht="14.25">
      <c r="A18" s="6" t="s">
        <v>31</v>
      </c>
    </row>
    <row r="19" spans="1:8" ht="14.25">
      <c r="A19" s="2" t="s">
        <v>202</v>
      </c>
      <c r="B19" s="2" t="s">
        <v>23</v>
      </c>
      <c r="C19" s="7">
        <v>22.5</v>
      </c>
      <c r="D19" s="2">
        <v>0.75</v>
      </c>
      <c r="E19" s="4">
        <f>ROUND(C19*D19,2)</f>
        <v>16.88</v>
      </c>
      <c r="F19" s="3">
        <v>0</v>
      </c>
      <c r="G19" s="4">
        <f>ROUND(E19*F19,2)</f>
        <v>0</v>
      </c>
      <c r="H19" s="4">
        <f>ROUND(E19-G19,2)</f>
        <v>16.88</v>
      </c>
    </row>
    <row r="20" ht="14.25">
      <c r="A20" s="6" t="s">
        <v>34</v>
      </c>
    </row>
    <row r="21" spans="1:8" ht="14.25">
      <c r="A21" s="2" t="s">
        <v>203</v>
      </c>
      <c r="B21" s="2" t="s">
        <v>23</v>
      </c>
      <c r="C21" s="7">
        <v>17.11</v>
      </c>
      <c r="D21" s="2">
        <v>1</v>
      </c>
      <c r="E21" s="4">
        <f>ROUND(C21*D21,2)</f>
        <v>17.11</v>
      </c>
      <c r="F21" s="3">
        <v>0</v>
      </c>
      <c r="G21" s="4">
        <f>ROUND(E21*F21,2)</f>
        <v>0</v>
      </c>
      <c r="H21" s="4">
        <f>ROUND(E21-G21,2)</f>
        <v>17.11</v>
      </c>
    </row>
    <row r="22" spans="1:8" ht="14.25">
      <c r="A22" s="2" t="s">
        <v>36</v>
      </c>
      <c r="B22" s="2" t="s">
        <v>23</v>
      </c>
      <c r="C22" s="7">
        <v>2</v>
      </c>
      <c r="D22" s="2">
        <v>3</v>
      </c>
      <c r="E22" s="4">
        <f>ROUND(C22*D22,2)</f>
        <v>6</v>
      </c>
      <c r="F22" s="3">
        <v>0</v>
      </c>
      <c r="G22" s="4">
        <f>ROUND(E22*F22,2)</f>
        <v>0</v>
      </c>
      <c r="H22" s="4">
        <f>ROUND(E22-G22,2)</f>
        <v>6</v>
      </c>
    </row>
    <row r="23" spans="1:8" ht="14.25">
      <c r="A23" s="2" t="s">
        <v>204</v>
      </c>
      <c r="B23" s="2" t="s">
        <v>23</v>
      </c>
      <c r="C23" s="7">
        <v>3.62</v>
      </c>
      <c r="D23" s="2">
        <v>8</v>
      </c>
      <c r="E23" s="4">
        <f>ROUND(C23*D23,2)</f>
        <v>28.96</v>
      </c>
      <c r="F23" s="3">
        <v>0</v>
      </c>
      <c r="G23" s="4">
        <f>ROUND(E23*F23,2)</f>
        <v>0</v>
      </c>
      <c r="H23" s="4">
        <f>ROUND(E23-G23,2)</f>
        <v>28.96</v>
      </c>
    </row>
    <row r="24" spans="1:8" ht="14.25">
      <c r="A24" s="2" t="s">
        <v>205</v>
      </c>
      <c r="B24" s="2" t="s">
        <v>23</v>
      </c>
      <c r="C24" s="7">
        <v>12.72</v>
      </c>
      <c r="D24" s="2">
        <v>0.4</v>
      </c>
      <c r="E24" s="4">
        <f>ROUND(C24*D24,2)</f>
        <v>5.09</v>
      </c>
      <c r="F24" s="3">
        <v>0</v>
      </c>
      <c r="G24" s="4">
        <f>ROUND(E24*F24,2)</f>
        <v>0</v>
      </c>
      <c r="H24" s="4">
        <f>ROUND(E24-G24,2)</f>
        <v>5.09</v>
      </c>
    </row>
    <row r="25" spans="1:8" ht="14.25">
      <c r="A25" s="2" t="s">
        <v>206</v>
      </c>
      <c r="B25" s="2" t="s">
        <v>21</v>
      </c>
      <c r="C25" s="7">
        <v>19.25</v>
      </c>
      <c r="D25" s="2">
        <v>0.5</v>
      </c>
      <c r="E25" s="4">
        <f>ROUND(C25*D25,2)</f>
        <v>9.63</v>
      </c>
      <c r="F25" s="3">
        <v>0</v>
      </c>
      <c r="G25" s="4">
        <f>ROUND(E25*F25,2)</f>
        <v>0</v>
      </c>
      <c r="H25" s="4">
        <f>ROUND(E25-G25,2)</f>
        <v>9.63</v>
      </c>
    </row>
    <row r="26" spans="1:8" ht="14.25">
      <c r="A26" s="2" t="s">
        <v>207</v>
      </c>
      <c r="B26" s="2" t="s">
        <v>21</v>
      </c>
      <c r="C26" s="7">
        <v>2.15</v>
      </c>
      <c r="D26" s="2">
        <v>7.5</v>
      </c>
      <c r="E26" s="4">
        <f>ROUND(C26*D26,2)</f>
        <v>16.13</v>
      </c>
      <c r="F26" s="3">
        <v>0</v>
      </c>
      <c r="G26" s="4">
        <f>ROUND(E26*F26,2)</f>
        <v>0</v>
      </c>
      <c r="H26" s="4">
        <f>ROUND(E26-G26,2)</f>
        <v>16.13</v>
      </c>
    </row>
    <row r="27" ht="14.25">
      <c r="A27" s="6" t="s">
        <v>42</v>
      </c>
    </row>
    <row r="28" spans="1:8" ht="14.25">
      <c r="A28" s="2" t="s">
        <v>208</v>
      </c>
      <c r="B28" s="2" t="s">
        <v>139</v>
      </c>
      <c r="C28" s="7">
        <v>0.13</v>
      </c>
      <c r="D28" s="2">
        <v>93.6</v>
      </c>
      <c r="E28" s="4">
        <f>ROUND(C28*D28,2)</f>
        <v>12.17</v>
      </c>
      <c r="F28" s="3">
        <v>0</v>
      </c>
      <c r="G28" s="4">
        <f>ROUND(E28*F28,2)</f>
        <v>0</v>
      </c>
      <c r="H28" s="4">
        <f>ROUND(E28-G28,2)</f>
        <v>12.17</v>
      </c>
    </row>
    <row r="29" spans="1:8" ht="14.25">
      <c r="A29" s="2" t="s">
        <v>45</v>
      </c>
      <c r="B29" s="2" t="s">
        <v>21</v>
      </c>
      <c r="C29" s="7">
        <v>2.73</v>
      </c>
      <c r="D29" s="2">
        <v>1</v>
      </c>
      <c r="E29" s="4">
        <f>ROUND(C29*D29,2)</f>
        <v>2.73</v>
      </c>
      <c r="F29" s="3">
        <v>0</v>
      </c>
      <c r="G29" s="4">
        <f>ROUND(E29*F29,2)</f>
        <v>0</v>
      </c>
      <c r="H29" s="4">
        <f>ROUND(E29-G29,2)</f>
        <v>2.73</v>
      </c>
    </row>
    <row r="30" ht="14.25">
      <c r="A30" s="6" t="s">
        <v>48</v>
      </c>
    </row>
    <row r="31" spans="1:8" ht="14.25">
      <c r="A31" s="2" t="s">
        <v>209</v>
      </c>
      <c r="B31" s="2" t="s">
        <v>10</v>
      </c>
      <c r="C31" s="7">
        <v>0.44</v>
      </c>
      <c r="D31" s="2">
        <v>80</v>
      </c>
      <c r="E31" s="4">
        <f>ROUND(C31*D31,2)</f>
        <v>35.2</v>
      </c>
      <c r="F31" s="3">
        <v>0</v>
      </c>
      <c r="G31" s="4">
        <f>ROUND(E31*F31,2)</f>
        <v>0</v>
      </c>
      <c r="H31" s="4">
        <f>ROUND(E31-G31,2)</f>
        <v>35.2</v>
      </c>
    </row>
    <row r="32" spans="1:8" ht="14.25">
      <c r="A32" s="2" t="s">
        <v>210</v>
      </c>
      <c r="B32" s="2" t="s">
        <v>10</v>
      </c>
      <c r="C32" s="7">
        <v>0.44</v>
      </c>
      <c r="D32" s="2">
        <v>13.6</v>
      </c>
      <c r="E32" s="4">
        <f>ROUND(C32*D32,2)</f>
        <v>5.98</v>
      </c>
      <c r="F32" s="3">
        <v>0</v>
      </c>
      <c r="G32" s="4">
        <f>ROUND(E32*F32,2)</f>
        <v>0</v>
      </c>
      <c r="H32" s="4">
        <f>ROUND(E32-G32,2)</f>
        <v>5.98</v>
      </c>
    </row>
    <row r="33" ht="14.25">
      <c r="A33" s="6" t="s">
        <v>133</v>
      </c>
    </row>
    <row r="34" spans="1:8" ht="14.25">
      <c r="A34" s="2" t="s">
        <v>211</v>
      </c>
      <c r="B34" s="2" t="s">
        <v>23</v>
      </c>
      <c r="C34" s="7">
        <v>3.72</v>
      </c>
      <c r="D34" s="2">
        <v>1</v>
      </c>
      <c r="E34" s="4">
        <f>ROUND(C34*D34,2)</f>
        <v>3.72</v>
      </c>
      <c r="F34" s="3">
        <v>0</v>
      </c>
      <c r="G34" s="4">
        <f>ROUND(E34*F34,2)</f>
        <v>0</v>
      </c>
      <c r="H34" s="4">
        <f>ROUND(E34-G34,2)</f>
        <v>3.72</v>
      </c>
    </row>
    <row r="35" ht="14.25">
      <c r="A35" s="6" t="s">
        <v>55</v>
      </c>
    </row>
    <row r="36" spans="1:8" ht="14.25">
      <c r="A36" s="2" t="s">
        <v>194</v>
      </c>
      <c r="B36" s="2" t="s">
        <v>29</v>
      </c>
      <c r="C36" s="7">
        <v>7</v>
      </c>
      <c r="D36" s="2">
        <v>4.75</v>
      </c>
      <c r="E36" s="4">
        <f>ROUND(C36*D36,2)</f>
        <v>33.25</v>
      </c>
      <c r="F36" s="3">
        <v>0</v>
      </c>
      <c r="G36" s="4">
        <f>ROUND(E36*F36,2)</f>
        <v>0</v>
      </c>
      <c r="H36" s="4">
        <f>ROUND(E36-G36,2)</f>
        <v>33.25</v>
      </c>
    </row>
    <row r="37" ht="14.25">
      <c r="A37" s="6" t="s">
        <v>135</v>
      </c>
    </row>
    <row r="38" spans="1:8" ht="14.25">
      <c r="A38" s="2" t="s">
        <v>212</v>
      </c>
      <c r="B38" s="2" t="s">
        <v>123</v>
      </c>
      <c r="C38" s="7">
        <v>0.35</v>
      </c>
      <c r="D38" s="19">
        <f>D7</f>
        <v>148</v>
      </c>
      <c r="E38" s="4">
        <f>ROUND(C38*D38,2)</f>
        <v>51.8</v>
      </c>
      <c r="F38" s="3">
        <v>0</v>
      </c>
      <c r="G38" s="4">
        <f>ROUND(E38*F38,2)</f>
        <v>0</v>
      </c>
      <c r="H38" s="4">
        <f>ROUND(E38-G38,2)</f>
        <v>51.8</v>
      </c>
    </row>
    <row r="39" ht="14.25">
      <c r="A39" s="6" t="s">
        <v>213</v>
      </c>
    </row>
    <row r="40" spans="1:8" ht="14.25">
      <c r="A40" s="2" t="s">
        <v>214</v>
      </c>
      <c r="B40" s="2" t="s">
        <v>123</v>
      </c>
      <c r="C40" s="7">
        <v>0.4</v>
      </c>
      <c r="D40" s="19">
        <f>D7</f>
        <v>148</v>
      </c>
      <c r="E40" s="4">
        <f>ROUND(C40*D40,2)</f>
        <v>59.2</v>
      </c>
      <c r="F40" s="3">
        <v>0</v>
      </c>
      <c r="G40" s="4">
        <f>ROUND(E40*F40,2)</f>
        <v>0</v>
      </c>
      <c r="H40" s="4">
        <f>ROUND(E40-G40,2)</f>
        <v>59.2</v>
      </c>
    </row>
    <row r="41" ht="14.25">
      <c r="A41" s="6" t="s">
        <v>149</v>
      </c>
    </row>
    <row r="42" spans="1:8" ht="14.25">
      <c r="A42" s="2" t="s">
        <v>150</v>
      </c>
      <c r="B42" s="2" t="s">
        <v>33</v>
      </c>
      <c r="C42" s="7">
        <v>4.5</v>
      </c>
      <c r="D42" s="2">
        <v>1</v>
      </c>
      <c r="E42" s="4">
        <f>ROUND(C42*D42,2)</f>
        <v>4.5</v>
      </c>
      <c r="F42" s="3">
        <v>0</v>
      </c>
      <c r="G42" s="4">
        <f>ROUND(E42*F42,2)</f>
        <v>0</v>
      </c>
      <c r="H42" s="4">
        <f>ROUND(E42-G42,2)</f>
        <v>4.5</v>
      </c>
    </row>
    <row r="43" ht="14.25">
      <c r="A43" s="6" t="s">
        <v>64</v>
      </c>
    </row>
    <row r="44" spans="1:8" ht="14.25">
      <c r="A44" s="2" t="s">
        <v>65</v>
      </c>
      <c r="B44" s="2" t="s">
        <v>66</v>
      </c>
      <c r="C44" s="7">
        <v>12.5</v>
      </c>
      <c r="D44" s="2">
        <v>0.5758</v>
      </c>
      <c r="E44" s="4">
        <f>ROUND(C44*D44,2)</f>
        <v>7.2</v>
      </c>
      <c r="F44" s="3">
        <v>0</v>
      </c>
      <c r="G44" s="4">
        <f>ROUND(E44*F44,2)</f>
        <v>0</v>
      </c>
      <c r="H44" s="4">
        <f>ROUND(E44-G44,2)</f>
        <v>7.2</v>
      </c>
    </row>
    <row r="45" spans="1:8" ht="14.25">
      <c r="A45" s="2" t="s">
        <v>140</v>
      </c>
      <c r="B45" s="2" t="s">
        <v>66</v>
      </c>
      <c r="C45" s="7">
        <v>12.5</v>
      </c>
      <c r="D45" s="2">
        <v>0.2031</v>
      </c>
      <c r="E45" s="4">
        <f>ROUND(C45*D45,2)</f>
        <v>2.54</v>
      </c>
      <c r="F45" s="3">
        <v>0</v>
      </c>
      <c r="G45" s="4">
        <f>ROUND(E45*F45,2)</f>
        <v>0</v>
      </c>
      <c r="H45" s="4">
        <f>ROUND(E45-G45,2)</f>
        <v>2.54</v>
      </c>
    </row>
    <row r="46" ht="14.25">
      <c r="A46" s="6" t="s">
        <v>109</v>
      </c>
    </row>
    <row r="47" spans="1:8" ht="14.25">
      <c r="A47" s="2" t="s">
        <v>110</v>
      </c>
      <c r="B47" s="2" t="s">
        <v>66</v>
      </c>
      <c r="C47" s="7">
        <v>9.06</v>
      </c>
      <c r="D47" s="2">
        <v>3.525</v>
      </c>
      <c r="E47" s="4">
        <f>ROUND(C47*D47,2)</f>
        <v>31.94</v>
      </c>
      <c r="F47" s="3">
        <v>0</v>
      </c>
      <c r="G47" s="4">
        <f>ROUND(E47*F47,2)</f>
        <v>0</v>
      </c>
      <c r="H47" s="4">
        <f>ROUND(E47-G47,2)</f>
        <v>31.94</v>
      </c>
    </row>
    <row r="48" ht="14.25">
      <c r="A48" s="6" t="s">
        <v>68</v>
      </c>
    </row>
    <row r="49" spans="1:8" ht="14.25">
      <c r="A49" s="2" t="s">
        <v>110</v>
      </c>
      <c r="B49" s="2" t="s">
        <v>66</v>
      </c>
      <c r="C49" s="7">
        <v>9.06</v>
      </c>
      <c r="D49" s="2">
        <v>0.25</v>
      </c>
      <c r="E49" s="4">
        <f>ROUND(C49*D49,2)</f>
        <v>2.27</v>
      </c>
      <c r="F49" s="3">
        <v>0</v>
      </c>
      <c r="G49" s="4">
        <f>ROUND(E49*F49,2)</f>
        <v>0</v>
      </c>
      <c r="H49" s="4">
        <f>ROUND(E49-G49,2)</f>
        <v>2.27</v>
      </c>
    </row>
    <row r="50" spans="1:8" ht="14.25">
      <c r="A50" s="2" t="s">
        <v>69</v>
      </c>
      <c r="B50" s="2" t="s">
        <v>66</v>
      </c>
      <c r="C50" s="7">
        <v>9.06</v>
      </c>
      <c r="D50" s="2">
        <v>0.0927</v>
      </c>
      <c r="E50" s="4">
        <f>ROUND(C50*D50,2)</f>
        <v>0.84</v>
      </c>
      <c r="F50" s="3">
        <v>0</v>
      </c>
      <c r="G50" s="4">
        <f>ROUND(E50*F50,2)</f>
        <v>0</v>
      </c>
      <c r="H50" s="4">
        <f>ROUND(E50-G50,2)</f>
        <v>0.84</v>
      </c>
    </row>
    <row r="51" ht="14.25">
      <c r="A51" s="6" t="s">
        <v>215</v>
      </c>
    </row>
    <row r="52" spans="1:8" ht="14.25">
      <c r="A52" s="2" t="s">
        <v>110</v>
      </c>
      <c r="B52" s="2" t="s">
        <v>66</v>
      </c>
      <c r="C52" s="7">
        <v>9.06</v>
      </c>
      <c r="D52" s="2">
        <v>1.5</v>
      </c>
      <c r="E52" s="4">
        <f>ROUND(C52*D52,2)</f>
        <v>13.59</v>
      </c>
      <c r="F52" s="3">
        <v>0</v>
      </c>
      <c r="G52" s="4">
        <f>ROUND(E52*F52,2)</f>
        <v>0</v>
      </c>
      <c r="H52" s="4">
        <f>ROUND(E52-G52,2)</f>
        <v>13.59</v>
      </c>
    </row>
    <row r="53" spans="1:8" ht="14.25">
      <c r="A53" s="2" t="s">
        <v>70</v>
      </c>
      <c r="B53" s="2" t="s">
        <v>66</v>
      </c>
      <c r="C53" s="7">
        <v>12.48</v>
      </c>
      <c r="D53" s="2">
        <v>0.5887</v>
      </c>
      <c r="E53" s="4">
        <f>ROUND(C53*D53,2)</f>
        <v>7.35</v>
      </c>
      <c r="F53" s="3">
        <v>0</v>
      </c>
      <c r="G53" s="4">
        <f>ROUND(E53*F53,2)</f>
        <v>0</v>
      </c>
      <c r="H53" s="4">
        <f>ROUND(E53-G53,2)</f>
        <v>7.35</v>
      </c>
    </row>
    <row r="54" ht="14.25">
      <c r="A54" s="6" t="s">
        <v>71</v>
      </c>
    </row>
    <row r="55" spans="1:8" ht="14.25">
      <c r="A55" s="2" t="s">
        <v>65</v>
      </c>
      <c r="B55" s="2" t="s">
        <v>72</v>
      </c>
      <c r="C55" s="7">
        <v>3.3</v>
      </c>
      <c r="D55" s="2">
        <v>5.4144</v>
      </c>
      <c r="E55" s="4">
        <f>ROUND(C55*D55,2)</f>
        <v>17.87</v>
      </c>
      <c r="F55" s="3">
        <v>0</v>
      </c>
      <c r="G55" s="4">
        <f>ROUND(E55*F55,2)</f>
        <v>0</v>
      </c>
      <c r="H55" s="4">
        <f>ROUND(E55-G55,2)</f>
        <v>17.87</v>
      </c>
    </row>
    <row r="56" spans="1:8" ht="14.25">
      <c r="A56" s="2" t="s">
        <v>140</v>
      </c>
      <c r="B56" s="2" t="s">
        <v>72</v>
      </c>
      <c r="C56" s="7">
        <v>3.3</v>
      </c>
      <c r="D56" s="2">
        <v>3.3975</v>
      </c>
      <c r="E56" s="4">
        <f>ROUND(C56*D56,2)</f>
        <v>11.21</v>
      </c>
      <c r="F56" s="3">
        <v>0</v>
      </c>
      <c r="G56" s="4">
        <f>ROUND(E56*F56,2)</f>
        <v>0</v>
      </c>
      <c r="H56" s="4">
        <f>ROUND(E56-G56,2)</f>
        <v>11.21</v>
      </c>
    </row>
    <row r="57" spans="1:8" ht="14.25">
      <c r="A57" s="2" t="s">
        <v>216</v>
      </c>
      <c r="B57" s="2" t="s">
        <v>72</v>
      </c>
      <c r="C57" s="7">
        <v>3.3</v>
      </c>
      <c r="D57" s="2">
        <v>26.8827</v>
      </c>
      <c r="E57" s="4">
        <f>ROUND(C57*D57,2)</f>
        <v>88.71</v>
      </c>
      <c r="F57" s="3">
        <v>0</v>
      </c>
      <c r="G57" s="4">
        <f>ROUND(E57*F57,2)</f>
        <v>0</v>
      </c>
      <c r="H57" s="4">
        <f>ROUND(E57-G57,2)</f>
        <v>88.71</v>
      </c>
    </row>
    <row r="58" ht="14.25">
      <c r="A58" s="6" t="s">
        <v>73</v>
      </c>
    </row>
    <row r="59" spans="1:8" ht="14.25">
      <c r="A59" s="2" t="s">
        <v>69</v>
      </c>
      <c r="B59" s="2" t="s">
        <v>33</v>
      </c>
      <c r="C59" s="7">
        <v>7.5</v>
      </c>
      <c r="D59" s="2">
        <v>1</v>
      </c>
      <c r="E59" s="4">
        <f>ROUND(C59*D59,2)</f>
        <v>7.5</v>
      </c>
      <c r="F59" s="3">
        <v>0</v>
      </c>
      <c r="G59" s="4">
        <f>ROUND(E59*F59,2)</f>
        <v>0</v>
      </c>
      <c r="H59" s="4">
        <f>ROUND(E59-G59,2)</f>
        <v>7.5</v>
      </c>
    </row>
    <row r="60" spans="1:8" ht="14.25">
      <c r="A60" s="2" t="s">
        <v>65</v>
      </c>
      <c r="B60" s="2" t="s">
        <v>33</v>
      </c>
      <c r="C60" s="7">
        <v>2.78</v>
      </c>
      <c r="D60" s="2">
        <v>1</v>
      </c>
      <c r="E60" s="4">
        <f>ROUND(C60*D60,2)</f>
        <v>2.78</v>
      </c>
      <c r="F60" s="3">
        <v>0</v>
      </c>
      <c r="G60" s="4">
        <f>ROUND(E60*F60,2)</f>
        <v>0</v>
      </c>
      <c r="H60" s="4">
        <f>ROUND(E60-G60,2)</f>
        <v>2.78</v>
      </c>
    </row>
    <row r="61" spans="1:8" ht="14.25">
      <c r="A61" s="2" t="s">
        <v>140</v>
      </c>
      <c r="B61" s="2" t="s">
        <v>33</v>
      </c>
      <c r="C61" s="7">
        <v>6.62</v>
      </c>
      <c r="D61" s="2">
        <v>1</v>
      </c>
      <c r="E61" s="4">
        <f>ROUND(C61*D61,2)</f>
        <v>6.62</v>
      </c>
      <c r="F61" s="3">
        <v>0</v>
      </c>
      <c r="G61" s="4">
        <f>ROUND(E61*F61,2)</f>
        <v>0</v>
      </c>
      <c r="H61" s="4">
        <f>ROUND(E61-G61,2)</f>
        <v>6.62</v>
      </c>
    </row>
    <row r="62" spans="1:8" ht="14.25">
      <c r="A62" s="2" t="s">
        <v>216</v>
      </c>
      <c r="B62" s="2" t="s">
        <v>33</v>
      </c>
      <c r="C62" s="7">
        <v>11.96</v>
      </c>
      <c r="D62" s="2">
        <v>1</v>
      </c>
      <c r="E62" s="4">
        <f>ROUND(C62*D62,2)</f>
        <v>11.96</v>
      </c>
      <c r="F62" s="3">
        <v>0</v>
      </c>
      <c r="G62" s="4">
        <f>ROUND(E62*F62,2)</f>
        <v>0</v>
      </c>
      <c r="H62" s="4">
        <f>ROUND(E62-G62,2)</f>
        <v>11.96</v>
      </c>
    </row>
    <row r="63" spans="1:8" ht="14.25">
      <c r="A63" s="8" t="s">
        <v>74</v>
      </c>
      <c r="B63" s="8" t="s">
        <v>33</v>
      </c>
      <c r="C63" s="9">
        <v>8.39</v>
      </c>
      <c r="D63" s="8">
        <v>1</v>
      </c>
      <c r="E63" s="10">
        <f>ROUND(C63*D63,2)</f>
        <v>8.39</v>
      </c>
      <c r="F63" s="11">
        <v>0</v>
      </c>
      <c r="G63" s="10">
        <f>ROUND(E63*F63,2)</f>
        <v>0</v>
      </c>
      <c r="H63" s="10">
        <f>ROUND(E63-G63,2)</f>
        <v>8.39</v>
      </c>
    </row>
    <row r="64" spans="1:8" ht="14.25">
      <c r="A64" s="1" t="s">
        <v>75</v>
      </c>
      <c r="E64" s="4">
        <f>SUM(E12:E63)</f>
        <v>651.84</v>
      </c>
      <c r="G64" s="5">
        <f>SUM(G12:G63)</f>
        <v>0</v>
      </c>
      <c r="H64" s="5">
        <f>ROUND(E64-G64,2)</f>
        <v>651.84</v>
      </c>
    </row>
    <row r="65" spans="1:8" ht="14.25">
      <c r="A65" s="1" t="s">
        <v>76</v>
      </c>
      <c r="E65" s="4">
        <f>+E8-E64</f>
        <v>215.43999999999994</v>
      </c>
      <c r="G65" s="5">
        <f>+G8-G64</f>
        <v>0</v>
      </c>
      <c r="H65" s="5">
        <f>ROUND(E65-G65,2)</f>
        <v>215.44</v>
      </c>
    </row>
    <row r="66" ht="14.25">
      <c r="A66" t="s">
        <v>13</v>
      </c>
    </row>
    <row r="67" ht="14.25">
      <c r="A67" s="1" t="s">
        <v>77</v>
      </c>
    </row>
    <row r="68" spans="1:8" ht="14.25">
      <c r="A68" s="2" t="s">
        <v>69</v>
      </c>
      <c r="B68" s="2" t="s">
        <v>33</v>
      </c>
      <c r="C68" s="7">
        <v>15.48</v>
      </c>
      <c r="D68" s="2">
        <v>1</v>
      </c>
      <c r="E68" s="4">
        <f>ROUND(C68*D68,2)</f>
        <v>15.48</v>
      </c>
      <c r="F68" s="3">
        <v>0</v>
      </c>
      <c r="G68" s="4">
        <f>ROUND(E68*F68,2)</f>
        <v>0</v>
      </c>
      <c r="H68" s="4">
        <f>ROUND(E68-G68,2)</f>
        <v>15.48</v>
      </c>
    </row>
    <row r="69" spans="1:8" ht="14.25">
      <c r="A69" s="2" t="s">
        <v>65</v>
      </c>
      <c r="B69" s="2" t="s">
        <v>33</v>
      </c>
      <c r="C69" s="7">
        <v>16.84</v>
      </c>
      <c r="D69" s="2">
        <v>1</v>
      </c>
      <c r="E69" s="4">
        <f>ROUND(C69*D69,2)</f>
        <v>16.84</v>
      </c>
      <c r="F69" s="3">
        <v>0</v>
      </c>
      <c r="G69" s="4">
        <f>ROUND(E69*F69,2)</f>
        <v>0</v>
      </c>
      <c r="H69" s="4">
        <f>ROUND(E69-G69,2)</f>
        <v>16.84</v>
      </c>
    </row>
    <row r="70" spans="1:8" ht="14.25">
      <c r="A70" s="2" t="s">
        <v>140</v>
      </c>
      <c r="B70" s="2" t="s">
        <v>33</v>
      </c>
      <c r="C70" s="7">
        <v>25.35</v>
      </c>
      <c r="D70" s="2">
        <v>1</v>
      </c>
      <c r="E70" s="4">
        <f>ROUND(C70*D70,2)</f>
        <v>25.35</v>
      </c>
      <c r="F70" s="3">
        <v>0</v>
      </c>
      <c r="G70" s="4">
        <f>ROUND(E70*F70,2)</f>
        <v>0</v>
      </c>
      <c r="H70" s="4">
        <f>ROUND(E70-G70,2)</f>
        <v>25.35</v>
      </c>
    </row>
    <row r="71" spans="1:8" ht="14.25">
      <c r="A71" s="8" t="s">
        <v>216</v>
      </c>
      <c r="B71" s="8" t="s">
        <v>33</v>
      </c>
      <c r="C71" s="9">
        <v>35.31</v>
      </c>
      <c r="D71" s="8">
        <v>1</v>
      </c>
      <c r="E71" s="10">
        <f>ROUND(C71*D71,2)</f>
        <v>35.31</v>
      </c>
      <c r="F71" s="11">
        <v>0</v>
      </c>
      <c r="G71" s="10">
        <f>ROUND(E71*F71,2)</f>
        <v>0</v>
      </c>
      <c r="H71" s="10">
        <f>ROUND(E71-G71,2)</f>
        <v>35.31</v>
      </c>
    </row>
    <row r="72" spans="1:8" ht="14.25">
      <c r="A72" s="1" t="s">
        <v>78</v>
      </c>
      <c r="E72" s="4">
        <f>SUM(E68:E71)</f>
        <v>92.98</v>
      </c>
      <c r="G72" s="5">
        <f>SUM(G68:G71)</f>
        <v>0</v>
      </c>
      <c r="H72" s="5">
        <f>ROUND(E72-G72,2)</f>
        <v>92.98</v>
      </c>
    </row>
    <row r="73" spans="1:8" ht="14.25">
      <c r="A73" s="1" t="s">
        <v>79</v>
      </c>
      <c r="E73" s="4">
        <f>+E64+E72</f>
        <v>744.82</v>
      </c>
      <c r="G73" s="5">
        <f>+G64+G72</f>
        <v>0</v>
      </c>
      <c r="H73" s="5">
        <f>ROUND(E73-G73,2)</f>
        <v>744.82</v>
      </c>
    </row>
    <row r="74" spans="1:8" ht="14.25">
      <c r="A74" s="1" t="s">
        <v>80</v>
      </c>
      <c r="E74" s="4">
        <f>+E8-E73</f>
        <v>122.45999999999992</v>
      </c>
      <c r="G74" s="5">
        <f>+G8-G73</f>
        <v>0</v>
      </c>
      <c r="H74" s="5">
        <f>ROUND(E74-G74,2)</f>
        <v>122.46</v>
      </c>
    </row>
    <row r="75" ht="14.25">
      <c r="A75" t="s">
        <v>3</v>
      </c>
    </row>
    <row r="76" ht="14.25">
      <c r="A76" t="s">
        <v>81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8.7109375" style="0" customWidth="1"/>
    <col min="3" max="3" width="8.8515625" style="4" customWidth="1"/>
    <col min="4" max="4" width="10.7109375" style="0" customWidth="1"/>
    <col min="5" max="5" width="13.7109375" style="4" customWidth="1"/>
  </cols>
  <sheetData>
    <row r="1" spans="1:8" ht="14.25">
      <c r="A1" s="15" t="s">
        <v>217</v>
      </c>
      <c r="B1" s="15"/>
      <c r="C1" s="15"/>
      <c r="D1" s="15"/>
      <c r="E1" s="15"/>
      <c r="F1" s="15"/>
      <c r="G1" s="15"/>
      <c r="H1" s="15"/>
    </row>
    <row r="2" spans="1:8" ht="14.25">
      <c r="A2" s="15" t="s">
        <v>218</v>
      </c>
      <c r="B2" s="15"/>
      <c r="C2" s="15"/>
      <c r="D2" s="15"/>
      <c r="E2" s="15"/>
      <c r="F2" s="15"/>
      <c r="G2" s="15"/>
      <c r="H2" s="15"/>
    </row>
    <row r="3" spans="1:8" ht="14.25">
      <c r="A3" s="15" t="s">
        <v>219</v>
      </c>
      <c r="B3" s="15"/>
      <c r="C3" s="15"/>
      <c r="D3" s="15"/>
      <c r="E3" s="15"/>
      <c r="F3" s="15"/>
      <c r="G3" s="15"/>
      <c r="H3" s="15"/>
    </row>
    <row r="4" spans="1:8" ht="14.25">
      <c r="A4" s="12"/>
      <c r="B4" s="12"/>
      <c r="C4" s="10"/>
      <c r="D4" s="12"/>
      <c r="E4" s="10"/>
      <c r="F4" s="16" t="s">
        <v>83</v>
      </c>
      <c r="G4" s="16"/>
      <c r="H4" s="17" t="s">
        <v>86</v>
      </c>
    </row>
    <row r="5" spans="1:8" ht="14.25">
      <c r="A5" s="13" t="s">
        <v>4</v>
      </c>
      <c r="B5" s="13" t="s">
        <v>5</v>
      </c>
      <c r="C5" s="14" t="s">
        <v>6</v>
      </c>
      <c r="D5" s="13" t="s">
        <v>7</v>
      </c>
      <c r="E5" s="14" t="s">
        <v>82</v>
      </c>
      <c r="F5" s="18" t="s">
        <v>84</v>
      </c>
      <c r="G5" s="18" t="s">
        <v>85</v>
      </c>
      <c r="H5" s="18" t="s">
        <v>85</v>
      </c>
    </row>
    <row r="6" ht="14.25">
      <c r="A6" s="1" t="s">
        <v>8</v>
      </c>
    </row>
    <row r="7" spans="1:8" ht="14.25">
      <c r="A7" s="8" t="s">
        <v>199</v>
      </c>
      <c r="B7" s="8" t="s">
        <v>123</v>
      </c>
      <c r="C7" s="9">
        <v>5.86</v>
      </c>
      <c r="D7" s="8">
        <v>156</v>
      </c>
      <c r="E7" s="10">
        <f>ROUND(C7*D7,2)</f>
        <v>914.16</v>
      </c>
      <c r="F7" s="11">
        <v>0</v>
      </c>
      <c r="G7" s="10">
        <f>ROUND(E7*F7,2)</f>
        <v>0</v>
      </c>
      <c r="H7" s="10">
        <f>ROUND(E7-G7,2)</f>
        <v>914.16</v>
      </c>
    </row>
    <row r="8" spans="1:8" ht="14.25">
      <c r="A8" s="1" t="s">
        <v>12</v>
      </c>
      <c r="E8" s="4">
        <f>SUM(E7:E7)</f>
        <v>914.16</v>
      </c>
      <c r="G8" s="5">
        <f>SUM(G7:G7)</f>
        <v>0</v>
      </c>
      <c r="H8" s="5">
        <f>ROUND(E8-G8,2)</f>
        <v>914.16</v>
      </c>
    </row>
    <row r="9" ht="14.25">
      <c r="A9" t="s">
        <v>13</v>
      </c>
    </row>
    <row r="10" ht="14.25">
      <c r="A10" s="1" t="s">
        <v>14</v>
      </c>
    </row>
    <row r="11" ht="14.25">
      <c r="A11" s="6" t="s">
        <v>15</v>
      </c>
    </row>
    <row r="12" spans="1:8" ht="14.25">
      <c r="A12" s="2" t="s">
        <v>16</v>
      </c>
      <c r="B12" s="2" t="s">
        <v>17</v>
      </c>
      <c r="C12" s="7">
        <v>6</v>
      </c>
      <c r="D12" s="2">
        <v>2.25</v>
      </c>
      <c r="E12" s="4">
        <f>ROUND(C12*D12,2)</f>
        <v>13.5</v>
      </c>
      <c r="F12" s="3">
        <v>0</v>
      </c>
      <c r="G12" s="4">
        <f>ROUND(E12*F12,2)</f>
        <v>0</v>
      </c>
      <c r="H12" s="4">
        <f>ROUND(E12-G12,2)</f>
        <v>13.5</v>
      </c>
    </row>
    <row r="13" spans="1:8" ht="14.25">
      <c r="A13" s="2" t="s">
        <v>18</v>
      </c>
      <c r="B13" s="2" t="s">
        <v>17</v>
      </c>
      <c r="C13" s="7">
        <v>5</v>
      </c>
      <c r="D13" s="2">
        <v>0.5</v>
      </c>
      <c r="E13" s="4">
        <f>ROUND(C13*D13,2)</f>
        <v>2.5</v>
      </c>
      <c r="F13" s="3">
        <v>0</v>
      </c>
      <c r="G13" s="4">
        <f>ROUND(E13*F13,2)</f>
        <v>0</v>
      </c>
      <c r="H13" s="4">
        <f>ROUND(E13-G13,2)</f>
        <v>2.5</v>
      </c>
    </row>
    <row r="14" ht="14.25">
      <c r="A14" s="6" t="s">
        <v>27</v>
      </c>
    </row>
    <row r="15" spans="1:8" ht="14.25">
      <c r="A15" s="2" t="s">
        <v>200</v>
      </c>
      <c r="B15" s="2" t="s">
        <v>29</v>
      </c>
      <c r="C15" s="7">
        <v>17.75</v>
      </c>
      <c r="D15" s="2">
        <v>0.375</v>
      </c>
      <c r="E15" s="4">
        <f>ROUND(C15*D15,2)</f>
        <v>6.66</v>
      </c>
      <c r="F15" s="3">
        <v>0</v>
      </c>
      <c r="G15" s="4">
        <f>ROUND(E15*F15,2)</f>
        <v>0</v>
      </c>
      <c r="H15" s="4">
        <f>ROUND(E15-G15,2)</f>
        <v>6.66</v>
      </c>
    </row>
    <row r="16" spans="1:8" ht="14.25">
      <c r="A16" s="2" t="s">
        <v>161</v>
      </c>
      <c r="B16" s="2" t="s">
        <v>29</v>
      </c>
      <c r="C16" s="7">
        <v>25.75</v>
      </c>
      <c r="D16" s="2">
        <v>0.375</v>
      </c>
      <c r="E16" s="4">
        <f>ROUND(C16*D16,2)</f>
        <v>9.66</v>
      </c>
      <c r="F16" s="3">
        <v>0</v>
      </c>
      <c r="G16" s="4">
        <f>ROUND(E16*F16,2)</f>
        <v>0</v>
      </c>
      <c r="H16" s="4">
        <f>ROUND(E16-G16,2)</f>
        <v>9.66</v>
      </c>
    </row>
    <row r="17" spans="1:8" ht="14.25">
      <c r="A17" s="2" t="s">
        <v>201</v>
      </c>
      <c r="B17" s="2" t="s">
        <v>29</v>
      </c>
      <c r="C17" s="7">
        <v>22.6</v>
      </c>
      <c r="D17" s="2">
        <v>4</v>
      </c>
      <c r="E17" s="4">
        <f>ROUND(C17*D17,2)</f>
        <v>90.4</v>
      </c>
      <c r="F17" s="3">
        <v>0</v>
      </c>
      <c r="G17" s="4">
        <f>ROUND(E17*F17,2)</f>
        <v>0</v>
      </c>
      <c r="H17" s="4">
        <f>ROUND(E17-G17,2)</f>
        <v>90.4</v>
      </c>
    </row>
    <row r="18" ht="14.25">
      <c r="A18" s="6" t="s">
        <v>31</v>
      </c>
    </row>
    <row r="19" spans="1:8" ht="14.25">
      <c r="A19" s="2" t="s">
        <v>202</v>
      </c>
      <c r="B19" s="2" t="s">
        <v>23</v>
      </c>
      <c r="C19" s="7">
        <v>22.5</v>
      </c>
      <c r="D19" s="2">
        <v>0.75</v>
      </c>
      <c r="E19" s="4">
        <f>ROUND(C19*D19,2)</f>
        <v>16.88</v>
      </c>
      <c r="F19" s="3">
        <v>0</v>
      </c>
      <c r="G19" s="4">
        <f>ROUND(E19*F19,2)</f>
        <v>0</v>
      </c>
      <c r="H19" s="4">
        <f>ROUND(E19-G19,2)</f>
        <v>16.88</v>
      </c>
    </row>
    <row r="20" ht="14.25">
      <c r="A20" s="6" t="s">
        <v>34</v>
      </c>
    </row>
    <row r="21" spans="1:8" ht="14.25">
      <c r="A21" s="2" t="s">
        <v>203</v>
      </c>
      <c r="B21" s="2" t="s">
        <v>23</v>
      </c>
      <c r="C21" s="7">
        <v>17.11</v>
      </c>
      <c r="D21" s="2">
        <v>1</v>
      </c>
      <c r="E21" s="4">
        <f>ROUND(C21*D21,2)</f>
        <v>17.11</v>
      </c>
      <c r="F21" s="3">
        <v>0</v>
      </c>
      <c r="G21" s="4">
        <f>ROUND(E21*F21,2)</f>
        <v>0</v>
      </c>
      <c r="H21" s="4">
        <f>ROUND(E21-G21,2)</f>
        <v>17.11</v>
      </c>
    </row>
    <row r="22" spans="1:8" ht="14.25">
      <c r="A22" s="2" t="s">
        <v>36</v>
      </c>
      <c r="B22" s="2" t="s">
        <v>23</v>
      </c>
      <c r="C22" s="7">
        <v>2</v>
      </c>
      <c r="D22" s="2">
        <v>3</v>
      </c>
      <c r="E22" s="4">
        <f>ROUND(C22*D22,2)</f>
        <v>6</v>
      </c>
      <c r="F22" s="3">
        <v>0</v>
      </c>
      <c r="G22" s="4">
        <f>ROUND(E22*F22,2)</f>
        <v>0</v>
      </c>
      <c r="H22" s="4">
        <f>ROUND(E22-G22,2)</f>
        <v>6</v>
      </c>
    </row>
    <row r="23" spans="1:8" ht="14.25">
      <c r="A23" s="2" t="s">
        <v>204</v>
      </c>
      <c r="B23" s="2" t="s">
        <v>23</v>
      </c>
      <c r="C23" s="7">
        <v>3.62</v>
      </c>
      <c r="D23" s="2">
        <v>8</v>
      </c>
      <c r="E23" s="4">
        <f>ROUND(C23*D23,2)</f>
        <v>28.96</v>
      </c>
      <c r="F23" s="3">
        <v>0</v>
      </c>
      <c r="G23" s="4">
        <f>ROUND(E23*F23,2)</f>
        <v>0</v>
      </c>
      <c r="H23" s="4">
        <f>ROUND(E23-G23,2)</f>
        <v>28.96</v>
      </c>
    </row>
    <row r="24" spans="1:8" ht="14.25">
      <c r="A24" s="2" t="s">
        <v>205</v>
      </c>
      <c r="B24" s="2" t="s">
        <v>23</v>
      </c>
      <c r="C24" s="7">
        <v>12.72</v>
      </c>
      <c r="D24" s="2">
        <v>0.4</v>
      </c>
      <c r="E24" s="4">
        <f>ROUND(C24*D24,2)</f>
        <v>5.09</v>
      </c>
      <c r="F24" s="3">
        <v>0</v>
      </c>
      <c r="G24" s="4">
        <f>ROUND(E24*F24,2)</f>
        <v>0</v>
      </c>
      <c r="H24" s="4">
        <f>ROUND(E24-G24,2)</f>
        <v>5.09</v>
      </c>
    </row>
    <row r="25" spans="1:8" ht="14.25">
      <c r="A25" s="2" t="s">
        <v>206</v>
      </c>
      <c r="B25" s="2" t="s">
        <v>21</v>
      </c>
      <c r="C25" s="7">
        <v>19.25</v>
      </c>
      <c r="D25" s="2">
        <v>0.5</v>
      </c>
      <c r="E25" s="4">
        <f>ROUND(C25*D25,2)</f>
        <v>9.63</v>
      </c>
      <c r="F25" s="3">
        <v>0</v>
      </c>
      <c r="G25" s="4">
        <f>ROUND(E25*F25,2)</f>
        <v>0</v>
      </c>
      <c r="H25" s="4">
        <f>ROUND(E25-G25,2)</f>
        <v>9.63</v>
      </c>
    </row>
    <row r="26" spans="1:8" ht="14.25">
      <c r="A26" s="2" t="s">
        <v>207</v>
      </c>
      <c r="B26" s="2" t="s">
        <v>21</v>
      </c>
      <c r="C26" s="7">
        <v>2.15</v>
      </c>
      <c r="D26" s="2">
        <v>7.5</v>
      </c>
      <c r="E26" s="4">
        <f>ROUND(C26*D26,2)</f>
        <v>16.13</v>
      </c>
      <c r="F26" s="3">
        <v>0</v>
      </c>
      <c r="G26" s="4">
        <f>ROUND(E26*F26,2)</f>
        <v>0</v>
      </c>
      <c r="H26" s="4">
        <f>ROUND(E26-G26,2)</f>
        <v>16.13</v>
      </c>
    </row>
    <row r="27" ht="14.25">
      <c r="A27" s="6" t="s">
        <v>42</v>
      </c>
    </row>
    <row r="28" spans="1:8" ht="14.25">
      <c r="A28" s="2" t="s">
        <v>208</v>
      </c>
      <c r="B28" s="2" t="s">
        <v>139</v>
      </c>
      <c r="C28" s="7">
        <v>0.13</v>
      </c>
      <c r="D28" s="2">
        <v>93.6</v>
      </c>
      <c r="E28" s="4">
        <f>ROUND(C28*D28,2)</f>
        <v>12.17</v>
      </c>
      <c r="F28" s="3">
        <v>0</v>
      </c>
      <c r="G28" s="4">
        <f>ROUND(E28*F28,2)</f>
        <v>0</v>
      </c>
      <c r="H28" s="4">
        <f>ROUND(E28-G28,2)</f>
        <v>12.17</v>
      </c>
    </row>
    <row r="29" spans="1:8" ht="14.25">
      <c r="A29" s="2" t="s">
        <v>45</v>
      </c>
      <c r="B29" s="2" t="s">
        <v>21</v>
      </c>
      <c r="C29" s="7">
        <v>2.73</v>
      </c>
      <c r="D29" s="2">
        <v>1</v>
      </c>
      <c r="E29" s="4">
        <f>ROUND(C29*D29,2)</f>
        <v>2.73</v>
      </c>
      <c r="F29" s="3">
        <v>0</v>
      </c>
      <c r="G29" s="4">
        <f>ROUND(E29*F29,2)</f>
        <v>0</v>
      </c>
      <c r="H29" s="4">
        <f>ROUND(E29-G29,2)</f>
        <v>2.73</v>
      </c>
    </row>
    <row r="30" ht="14.25">
      <c r="A30" s="6" t="s">
        <v>48</v>
      </c>
    </row>
    <row r="31" spans="1:8" ht="14.25">
      <c r="A31" s="2" t="s">
        <v>209</v>
      </c>
      <c r="B31" s="2" t="s">
        <v>10</v>
      </c>
      <c r="C31" s="7">
        <v>0.44</v>
      </c>
      <c r="D31" s="2">
        <v>80</v>
      </c>
      <c r="E31" s="4">
        <f>ROUND(C31*D31,2)</f>
        <v>35.2</v>
      </c>
      <c r="F31" s="3">
        <v>0</v>
      </c>
      <c r="G31" s="4">
        <f>ROUND(E31*F31,2)</f>
        <v>0</v>
      </c>
      <c r="H31" s="4">
        <f>ROUND(E31-G31,2)</f>
        <v>35.2</v>
      </c>
    </row>
    <row r="32" spans="1:8" ht="14.25">
      <c r="A32" s="2" t="s">
        <v>210</v>
      </c>
      <c r="B32" s="2" t="s">
        <v>10</v>
      </c>
      <c r="C32" s="7">
        <v>0.44</v>
      </c>
      <c r="D32" s="2">
        <v>13.6</v>
      </c>
      <c r="E32" s="4">
        <f>ROUND(C32*D32,2)</f>
        <v>5.98</v>
      </c>
      <c r="F32" s="3">
        <v>0</v>
      </c>
      <c r="G32" s="4">
        <f>ROUND(E32*F32,2)</f>
        <v>0</v>
      </c>
      <c r="H32" s="4">
        <f>ROUND(E32-G32,2)</f>
        <v>5.98</v>
      </c>
    </row>
    <row r="33" ht="14.25">
      <c r="A33" s="6" t="s">
        <v>133</v>
      </c>
    </row>
    <row r="34" spans="1:8" ht="14.25">
      <c r="A34" s="2" t="s">
        <v>211</v>
      </c>
      <c r="B34" s="2" t="s">
        <v>23</v>
      </c>
      <c r="C34" s="7">
        <v>3.72</v>
      </c>
      <c r="D34" s="2">
        <v>1</v>
      </c>
      <c r="E34" s="4">
        <f>ROUND(C34*D34,2)</f>
        <v>3.72</v>
      </c>
      <c r="F34" s="3">
        <v>0</v>
      </c>
      <c r="G34" s="4">
        <f>ROUND(E34*F34,2)</f>
        <v>0</v>
      </c>
      <c r="H34" s="4">
        <f>ROUND(E34-G34,2)</f>
        <v>3.72</v>
      </c>
    </row>
    <row r="35" ht="14.25">
      <c r="A35" s="6" t="s">
        <v>55</v>
      </c>
    </row>
    <row r="36" spans="1:8" ht="14.25">
      <c r="A36" s="2" t="s">
        <v>194</v>
      </c>
      <c r="B36" s="2" t="s">
        <v>29</v>
      </c>
      <c r="C36" s="7">
        <v>7</v>
      </c>
      <c r="D36" s="2">
        <v>4.75</v>
      </c>
      <c r="E36" s="4">
        <f>ROUND(C36*D36,2)</f>
        <v>33.25</v>
      </c>
      <c r="F36" s="3">
        <v>0</v>
      </c>
      <c r="G36" s="4">
        <f>ROUND(E36*F36,2)</f>
        <v>0</v>
      </c>
      <c r="H36" s="4">
        <f>ROUND(E36-G36,2)</f>
        <v>33.25</v>
      </c>
    </row>
    <row r="37" ht="14.25">
      <c r="A37" s="6" t="s">
        <v>135</v>
      </c>
    </row>
    <row r="38" spans="1:8" ht="14.25">
      <c r="A38" s="2" t="s">
        <v>212</v>
      </c>
      <c r="B38" s="2" t="s">
        <v>123</v>
      </c>
      <c r="C38" s="7">
        <v>0.35</v>
      </c>
      <c r="D38" s="19">
        <f>D7</f>
        <v>156</v>
      </c>
      <c r="E38" s="4">
        <f>ROUND(C38*D38,2)</f>
        <v>54.6</v>
      </c>
      <c r="F38" s="3">
        <v>0</v>
      </c>
      <c r="G38" s="4">
        <f>ROUND(E38*F38,2)</f>
        <v>0</v>
      </c>
      <c r="H38" s="4">
        <f>ROUND(E38-G38,2)</f>
        <v>54.6</v>
      </c>
    </row>
    <row r="39" ht="14.25">
      <c r="A39" s="6" t="s">
        <v>213</v>
      </c>
    </row>
    <row r="40" spans="1:8" ht="14.25">
      <c r="A40" s="2" t="s">
        <v>214</v>
      </c>
      <c r="B40" s="2" t="s">
        <v>123</v>
      </c>
      <c r="C40" s="7">
        <v>0.4</v>
      </c>
      <c r="D40" s="19">
        <f>D7</f>
        <v>156</v>
      </c>
      <c r="E40" s="4">
        <f>ROUND(C40*D40,2)</f>
        <v>62.4</v>
      </c>
      <c r="F40" s="3">
        <v>0</v>
      </c>
      <c r="G40" s="4">
        <f>ROUND(E40*F40,2)</f>
        <v>0</v>
      </c>
      <c r="H40" s="4">
        <f>ROUND(E40-G40,2)</f>
        <v>62.4</v>
      </c>
    </row>
    <row r="41" ht="14.25">
      <c r="A41" s="6" t="s">
        <v>149</v>
      </c>
    </row>
    <row r="42" spans="1:8" ht="14.25">
      <c r="A42" s="2" t="s">
        <v>150</v>
      </c>
      <c r="B42" s="2" t="s">
        <v>33</v>
      </c>
      <c r="C42" s="7">
        <v>4.5</v>
      </c>
      <c r="D42" s="2">
        <v>0.5</v>
      </c>
      <c r="E42" s="4">
        <f>ROUND(C42*D42,2)</f>
        <v>2.25</v>
      </c>
      <c r="F42" s="3">
        <v>0</v>
      </c>
      <c r="G42" s="4">
        <f>ROUND(E42*F42,2)</f>
        <v>0</v>
      </c>
      <c r="H42" s="4">
        <f>ROUND(E42-G42,2)</f>
        <v>2.25</v>
      </c>
    </row>
    <row r="43" ht="14.25">
      <c r="A43" s="6" t="s">
        <v>64</v>
      </c>
    </row>
    <row r="44" spans="1:8" ht="14.25">
      <c r="A44" s="2" t="s">
        <v>65</v>
      </c>
      <c r="B44" s="2" t="s">
        <v>66</v>
      </c>
      <c r="C44" s="7">
        <v>12.5</v>
      </c>
      <c r="D44" s="2">
        <v>0.5282</v>
      </c>
      <c r="E44" s="4">
        <f>ROUND(C44*D44,2)</f>
        <v>6.6</v>
      </c>
      <c r="F44" s="3">
        <v>0</v>
      </c>
      <c r="G44" s="4">
        <f>ROUND(E44*F44,2)</f>
        <v>0</v>
      </c>
      <c r="H44" s="4">
        <f>ROUND(E44-G44,2)</f>
        <v>6.6</v>
      </c>
    </row>
    <row r="45" spans="1:8" ht="14.25">
      <c r="A45" s="2" t="s">
        <v>140</v>
      </c>
      <c r="B45" s="2" t="s">
        <v>66</v>
      </c>
      <c r="C45" s="7">
        <v>12.5</v>
      </c>
      <c r="D45" s="2">
        <v>0.176</v>
      </c>
      <c r="E45" s="4">
        <f>ROUND(C45*D45,2)</f>
        <v>2.2</v>
      </c>
      <c r="F45" s="3">
        <v>0</v>
      </c>
      <c r="G45" s="4">
        <f>ROUND(E45*F45,2)</f>
        <v>0</v>
      </c>
      <c r="H45" s="4">
        <f>ROUND(E45-G45,2)</f>
        <v>2.2</v>
      </c>
    </row>
    <row r="46" ht="14.25">
      <c r="A46" s="6" t="s">
        <v>109</v>
      </c>
    </row>
    <row r="47" spans="1:8" ht="14.25">
      <c r="A47" s="2" t="s">
        <v>110</v>
      </c>
      <c r="B47" s="2" t="s">
        <v>66</v>
      </c>
      <c r="C47" s="7">
        <v>9.06</v>
      </c>
      <c r="D47" s="2">
        <v>2.375</v>
      </c>
      <c r="E47" s="4">
        <f>ROUND(C47*D47,2)</f>
        <v>21.52</v>
      </c>
      <c r="F47" s="3">
        <v>0</v>
      </c>
      <c r="G47" s="4">
        <f>ROUND(E47*F47,2)</f>
        <v>0</v>
      </c>
      <c r="H47" s="4">
        <f>ROUND(E47-G47,2)</f>
        <v>21.52</v>
      </c>
    </row>
    <row r="48" ht="14.25">
      <c r="A48" s="6" t="s">
        <v>68</v>
      </c>
    </row>
    <row r="49" spans="1:8" ht="14.25">
      <c r="A49" s="2" t="s">
        <v>110</v>
      </c>
      <c r="B49" s="2" t="s">
        <v>66</v>
      </c>
      <c r="C49" s="7">
        <v>9.06</v>
      </c>
      <c r="D49" s="2">
        <v>0.25</v>
      </c>
      <c r="E49" s="4">
        <f>ROUND(C49*D49,2)</f>
        <v>2.27</v>
      </c>
      <c r="F49" s="3">
        <v>0</v>
      </c>
      <c r="G49" s="4">
        <f>ROUND(E49*F49,2)</f>
        <v>0</v>
      </c>
      <c r="H49" s="4">
        <f>ROUND(E49-G49,2)</f>
        <v>2.27</v>
      </c>
    </row>
    <row r="50" spans="1:8" ht="14.25">
      <c r="A50" s="2" t="s">
        <v>69</v>
      </c>
      <c r="B50" s="2" t="s">
        <v>66</v>
      </c>
      <c r="C50" s="7">
        <v>9.06</v>
      </c>
      <c r="D50" s="2">
        <v>0.0927</v>
      </c>
      <c r="E50" s="4">
        <f>ROUND(C50*D50,2)</f>
        <v>0.84</v>
      </c>
      <c r="F50" s="3">
        <v>0</v>
      </c>
      <c r="G50" s="4">
        <f>ROUND(E50*F50,2)</f>
        <v>0</v>
      </c>
      <c r="H50" s="4">
        <f>ROUND(E50-G50,2)</f>
        <v>0.84</v>
      </c>
    </row>
    <row r="51" ht="14.25">
      <c r="A51" s="6" t="s">
        <v>215</v>
      </c>
    </row>
    <row r="52" spans="1:8" ht="14.25">
      <c r="A52" s="2" t="s">
        <v>110</v>
      </c>
      <c r="B52" s="2" t="s">
        <v>66</v>
      </c>
      <c r="C52" s="7">
        <v>9.06</v>
      </c>
      <c r="D52" s="2">
        <v>0.7</v>
      </c>
      <c r="E52" s="4">
        <f>ROUND(C52*D52,2)</f>
        <v>6.34</v>
      </c>
      <c r="F52" s="3">
        <v>0</v>
      </c>
      <c r="G52" s="4">
        <f>ROUND(E52*F52,2)</f>
        <v>0</v>
      </c>
      <c r="H52" s="4">
        <f>ROUND(E52-G52,2)</f>
        <v>6.34</v>
      </c>
    </row>
    <row r="53" spans="1:8" ht="14.25">
      <c r="A53" s="2" t="s">
        <v>70</v>
      </c>
      <c r="B53" s="2" t="s">
        <v>66</v>
      </c>
      <c r="C53" s="7">
        <v>12.49</v>
      </c>
      <c r="D53" s="2">
        <v>0.5643</v>
      </c>
      <c r="E53" s="4">
        <f>ROUND(C53*D53,2)</f>
        <v>7.05</v>
      </c>
      <c r="F53" s="3">
        <v>0</v>
      </c>
      <c r="G53" s="4">
        <f>ROUND(E53*F53,2)</f>
        <v>0</v>
      </c>
      <c r="H53" s="4">
        <f>ROUND(E53-G53,2)</f>
        <v>7.05</v>
      </c>
    </row>
    <row r="54" ht="14.25">
      <c r="A54" s="6" t="s">
        <v>71</v>
      </c>
    </row>
    <row r="55" spans="1:8" ht="14.25">
      <c r="A55" s="2" t="s">
        <v>65</v>
      </c>
      <c r="B55" s="2" t="s">
        <v>72</v>
      </c>
      <c r="C55" s="7">
        <v>3.3</v>
      </c>
      <c r="D55" s="2">
        <v>5.0192</v>
      </c>
      <c r="E55" s="4">
        <f>ROUND(C55*D55,2)</f>
        <v>16.56</v>
      </c>
      <c r="F55" s="3">
        <v>0</v>
      </c>
      <c r="G55" s="4">
        <f>ROUND(E55*F55,2)</f>
        <v>0</v>
      </c>
      <c r="H55" s="4">
        <f>ROUND(E55-G55,2)</f>
        <v>16.56</v>
      </c>
    </row>
    <row r="56" spans="1:8" ht="14.25">
      <c r="A56" s="2" t="s">
        <v>140</v>
      </c>
      <c r="B56" s="2" t="s">
        <v>72</v>
      </c>
      <c r="C56" s="7">
        <v>3.3</v>
      </c>
      <c r="D56" s="2">
        <v>2.9445</v>
      </c>
      <c r="E56" s="4">
        <f>ROUND(C56*D56,2)</f>
        <v>9.72</v>
      </c>
      <c r="F56" s="3">
        <v>0</v>
      </c>
      <c r="G56" s="4">
        <f>ROUND(E56*F56,2)</f>
        <v>0</v>
      </c>
      <c r="H56" s="4">
        <f>ROUND(E56-G56,2)</f>
        <v>9.72</v>
      </c>
    </row>
    <row r="57" spans="1:8" ht="14.25">
      <c r="A57" s="2" t="s">
        <v>216</v>
      </c>
      <c r="B57" s="2" t="s">
        <v>72</v>
      </c>
      <c r="C57" s="7">
        <v>3.3</v>
      </c>
      <c r="D57" s="2">
        <v>21.995</v>
      </c>
      <c r="E57" s="4">
        <f>ROUND(C57*D57,2)</f>
        <v>72.58</v>
      </c>
      <c r="F57" s="3">
        <v>0</v>
      </c>
      <c r="G57" s="4">
        <f>ROUND(E57*F57,2)</f>
        <v>0</v>
      </c>
      <c r="H57" s="4">
        <f>ROUND(E57-G57,2)</f>
        <v>72.58</v>
      </c>
    </row>
    <row r="58" ht="14.25">
      <c r="A58" s="6" t="s">
        <v>73</v>
      </c>
    </row>
    <row r="59" spans="1:8" ht="14.25">
      <c r="A59" s="2" t="s">
        <v>69</v>
      </c>
      <c r="B59" s="2" t="s">
        <v>33</v>
      </c>
      <c r="C59" s="7">
        <v>7.14</v>
      </c>
      <c r="D59" s="2">
        <v>1</v>
      </c>
      <c r="E59" s="4">
        <f>ROUND(C59*D59,2)</f>
        <v>7.14</v>
      </c>
      <c r="F59" s="3">
        <v>0</v>
      </c>
      <c r="G59" s="4">
        <f>ROUND(E59*F59,2)</f>
        <v>0</v>
      </c>
      <c r="H59" s="4">
        <f>ROUND(E59-G59,2)</f>
        <v>7.14</v>
      </c>
    </row>
    <row r="60" spans="1:8" ht="14.25">
      <c r="A60" s="2" t="s">
        <v>65</v>
      </c>
      <c r="B60" s="2" t="s">
        <v>33</v>
      </c>
      <c r="C60" s="7">
        <v>2.57</v>
      </c>
      <c r="D60" s="2">
        <v>1</v>
      </c>
      <c r="E60" s="4">
        <f>ROUND(C60*D60,2)</f>
        <v>2.57</v>
      </c>
      <c r="F60" s="3">
        <v>0</v>
      </c>
      <c r="G60" s="4">
        <f>ROUND(E60*F60,2)</f>
        <v>0</v>
      </c>
      <c r="H60" s="4">
        <f>ROUND(E60-G60,2)</f>
        <v>2.57</v>
      </c>
    </row>
    <row r="61" spans="1:8" ht="14.25">
      <c r="A61" s="2" t="s">
        <v>140</v>
      </c>
      <c r="B61" s="2" t="s">
        <v>33</v>
      </c>
      <c r="C61" s="7">
        <v>5.74</v>
      </c>
      <c r="D61" s="2">
        <v>1</v>
      </c>
      <c r="E61" s="4">
        <f>ROUND(C61*D61,2)</f>
        <v>5.74</v>
      </c>
      <c r="F61" s="3">
        <v>0</v>
      </c>
      <c r="G61" s="4">
        <f>ROUND(E61*F61,2)</f>
        <v>0</v>
      </c>
      <c r="H61" s="4">
        <f>ROUND(E61-G61,2)</f>
        <v>5.74</v>
      </c>
    </row>
    <row r="62" spans="1:8" ht="14.25">
      <c r="A62" s="2" t="s">
        <v>216</v>
      </c>
      <c r="B62" s="2" t="s">
        <v>33</v>
      </c>
      <c r="C62" s="7">
        <v>11.97</v>
      </c>
      <c r="D62" s="2">
        <v>1</v>
      </c>
      <c r="E62" s="4">
        <f>ROUND(C62*D62,2)</f>
        <v>11.97</v>
      </c>
      <c r="F62" s="3">
        <v>0</v>
      </c>
      <c r="G62" s="4">
        <f>ROUND(E62*F62,2)</f>
        <v>0</v>
      </c>
      <c r="H62" s="4">
        <f>ROUND(E62-G62,2)</f>
        <v>11.97</v>
      </c>
    </row>
    <row r="63" spans="1:8" ht="14.25">
      <c r="A63" s="8" t="s">
        <v>74</v>
      </c>
      <c r="B63" s="8" t="s">
        <v>33</v>
      </c>
      <c r="C63" s="9">
        <v>7.89</v>
      </c>
      <c r="D63" s="8">
        <v>1</v>
      </c>
      <c r="E63" s="10">
        <f>ROUND(C63*D63,2)</f>
        <v>7.89</v>
      </c>
      <c r="F63" s="11">
        <v>0</v>
      </c>
      <c r="G63" s="10">
        <f>ROUND(E63*F63,2)</f>
        <v>0</v>
      </c>
      <c r="H63" s="10">
        <f>ROUND(E63-G63,2)</f>
        <v>7.89</v>
      </c>
    </row>
    <row r="64" spans="1:8" ht="14.25">
      <c r="A64" s="1" t="s">
        <v>75</v>
      </c>
      <c r="E64" s="4">
        <f>SUM(E12:E63)</f>
        <v>615.8100000000001</v>
      </c>
      <c r="G64" s="5">
        <f>SUM(G12:G63)</f>
        <v>0</v>
      </c>
      <c r="H64" s="5">
        <f>ROUND(E64-G64,2)</f>
        <v>615.81</v>
      </c>
    </row>
    <row r="65" spans="1:8" ht="14.25">
      <c r="A65" s="1" t="s">
        <v>76</v>
      </c>
      <c r="E65" s="4">
        <f>+E8-E64</f>
        <v>298.3499999999999</v>
      </c>
      <c r="G65" s="5">
        <f>+G8-G64</f>
        <v>0</v>
      </c>
      <c r="H65" s="5">
        <f>ROUND(E65-G65,2)</f>
        <v>298.35</v>
      </c>
    </row>
    <row r="66" ht="14.25">
      <c r="A66" t="s">
        <v>13</v>
      </c>
    </row>
    <row r="67" ht="14.25">
      <c r="A67" s="1" t="s">
        <v>77</v>
      </c>
    </row>
    <row r="68" spans="1:8" ht="14.25">
      <c r="A68" s="2" t="s">
        <v>69</v>
      </c>
      <c r="B68" s="2" t="s">
        <v>33</v>
      </c>
      <c r="C68" s="7">
        <v>14.72</v>
      </c>
      <c r="D68" s="2">
        <v>1</v>
      </c>
      <c r="E68" s="4">
        <f>ROUND(C68*D68,2)</f>
        <v>14.72</v>
      </c>
      <c r="F68" s="3">
        <v>0</v>
      </c>
      <c r="G68" s="4">
        <f>ROUND(E68*F68,2)</f>
        <v>0</v>
      </c>
      <c r="H68" s="4">
        <f>ROUND(E68-G68,2)</f>
        <v>14.72</v>
      </c>
    </row>
    <row r="69" spans="1:8" ht="14.25">
      <c r="A69" s="2" t="s">
        <v>65</v>
      </c>
      <c r="B69" s="2" t="s">
        <v>33</v>
      </c>
      <c r="C69" s="7">
        <v>15.59</v>
      </c>
      <c r="D69" s="2">
        <v>1</v>
      </c>
      <c r="E69" s="4">
        <f>ROUND(C69*D69,2)</f>
        <v>15.59</v>
      </c>
      <c r="F69" s="3">
        <v>0</v>
      </c>
      <c r="G69" s="4">
        <f>ROUND(E69*F69,2)</f>
        <v>0</v>
      </c>
      <c r="H69" s="4">
        <f>ROUND(E69-G69,2)</f>
        <v>15.59</v>
      </c>
    </row>
    <row r="70" spans="1:8" ht="14.25">
      <c r="A70" s="2" t="s">
        <v>140</v>
      </c>
      <c r="B70" s="2" t="s">
        <v>33</v>
      </c>
      <c r="C70" s="7">
        <v>21.97</v>
      </c>
      <c r="D70" s="2">
        <v>1</v>
      </c>
      <c r="E70" s="4">
        <f>ROUND(C70*D70,2)</f>
        <v>21.97</v>
      </c>
      <c r="F70" s="3">
        <v>0</v>
      </c>
      <c r="G70" s="4">
        <f>ROUND(E70*F70,2)</f>
        <v>0</v>
      </c>
      <c r="H70" s="4">
        <f>ROUND(E70-G70,2)</f>
        <v>21.97</v>
      </c>
    </row>
    <row r="71" spans="1:8" ht="14.25">
      <c r="A71" s="8" t="s">
        <v>216</v>
      </c>
      <c r="B71" s="8" t="s">
        <v>33</v>
      </c>
      <c r="C71" s="9">
        <v>55.03</v>
      </c>
      <c r="D71" s="8">
        <v>1</v>
      </c>
      <c r="E71" s="10">
        <f>ROUND(C71*D71,2)</f>
        <v>55.03</v>
      </c>
      <c r="F71" s="11">
        <v>0</v>
      </c>
      <c r="G71" s="10">
        <f>ROUND(E71*F71,2)</f>
        <v>0</v>
      </c>
      <c r="H71" s="10">
        <f>ROUND(E71-G71,2)</f>
        <v>55.03</v>
      </c>
    </row>
    <row r="72" spans="1:8" ht="14.25">
      <c r="A72" s="1" t="s">
        <v>78</v>
      </c>
      <c r="E72" s="4">
        <f>SUM(E68:E71)</f>
        <v>107.31</v>
      </c>
      <c r="G72" s="5">
        <f>SUM(G68:G71)</f>
        <v>0</v>
      </c>
      <c r="H72" s="5">
        <f>ROUND(E72-G72,2)</f>
        <v>107.31</v>
      </c>
    </row>
    <row r="73" spans="1:8" ht="14.25">
      <c r="A73" s="1" t="s">
        <v>79</v>
      </c>
      <c r="E73" s="4">
        <f>+E64+E72</f>
        <v>723.1200000000001</v>
      </c>
      <c r="G73" s="5">
        <f>+G64+G72</f>
        <v>0</v>
      </c>
      <c r="H73" s="5">
        <f>ROUND(E73-G73,2)</f>
        <v>723.12</v>
      </c>
    </row>
    <row r="74" spans="1:8" ht="14.25">
      <c r="A74" s="1" t="s">
        <v>80</v>
      </c>
      <c r="E74" s="4">
        <f>+E8-E73</f>
        <v>191.03999999999985</v>
      </c>
      <c r="G74" s="5">
        <f>+G8-G73</f>
        <v>0</v>
      </c>
      <c r="H74" s="5">
        <f>ROUND(E74-G74,2)</f>
        <v>191.04</v>
      </c>
    </row>
    <row r="75" ht="14.25">
      <c r="A75" t="s">
        <v>3</v>
      </c>
    </row>
    <row r="76" ht="14.25">
      <c r="A76" t="s">
        <v>81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28.7109375" style="0" customWidth="1"/>
    <col min="3" max="3" width="8.8515625" style="4" customWidth="1"/>
    <col min="4" max="4" width="10.7109375" style="0" customWidth="1"/>
    <col min="5" max="5" width="13.7109375" style="4" customWidth="1"/>
  </cols>
  <sheetData>
    <row r="1" spans="1:8" ht="14.25">
      <c r="A1" s="15" t="s">
        <v>220</v>
      </c>
      <c r="B1" s="15"/>
      <c r="C1" s="15"/>
      <c r="D1" s="15"/>
      <c r="E1" s="15"/>
      <c r="F1" s="15"/>
      <c r="G1" s="15"/>
      <c r="H1" s="15"/>
    </row>
    <row r="2" spans="1:8" ht="14.25">
      <c r="A2" s="15" t="s">
        <v>218</v>
      </c>
      <c r="B2" s="15"/>
      <c r="C2" s="15"/>
      <c r="D2" s="15"/>
      <c r="E2" s="15"/>
      <c r="F2" s="15"/>
      <c r="G2" s="15"/>
      <c r="H2" s="15"/>
    </row>
    <row r="3" spans="1:8" ht="14.25">
      <c r="A3" s="15" t="s">
        <v>221</v>
      </c>
      <c r="B3" s="15"/>
      <c r="C3" s="15"/>
      <c r="D3" s="15"/>
      <c r="E3" s="15"/>
      <c r="F3" s="15"/>
      <c r="G3" s="15"/>
      <c r="H3" s="15"/>
    </row>
    <row r="4" spans="1:8" ht="14.25">
      <c r="A4" s="12"/>
      <c r="B4" s="12"/>
      <c r="C4" s="10"/>
      <c r="D4" s="12"/>
      <c r="E4" s="10"/>
      <c r="F4" s="16" t="s">
        <v>83</v>
      </c>
      <c r="G4" s="16"/>
      <c r="H4" s="17" t="s">
        <v>86</v>
      </c>
    </row>
    <row r="5" spans="1:8" ht="14.25">
      <c r="A5" s="13" t="s">
        <v>4</v>
      </c>
      <c r="B5" s="13" t="s">
        <v>5</v>
      </c>
      <c r="C5" s="14" t="s">
        <v>6</v>
      </c>
      <c r="D5" s="13" t="s">
        <v>7</v>
      </c>
      <c r="E5" s="14" t="s">
        <v>82</v>
      </c>
      <c r="F5" s="18" t="s">
        <v>84</v>
      </c>
      <c r="G5" s="18" t="s">
        <v>85</v>
      </c>
      <c r="H5" s="18" t="s">
        <v>85</v>
      </c>
    </row>
    <row r="6" ht="14.25">
      <c r="A6" s="1" t="s">
        <v>8</v>
      </c>
    </row>
    <row r="7" spans="1:8" ht="14.25">
      <c r="A7" s="8" t="s">
        <v>199</v>
      </c>
      <c r="B7" s="8" t="s">
        <v>123</v>
      </c>
      <c r="C7" s="9">
        <v>5.86</v>
      </c>
      <c r="D7" s="8">
        <v>156</v>
      </c>
      <c r="E7" s="10">
        <f>ROUND(C7*D7,2)</f>
        <v>914.16</v>
      </c>
      <c r="F7" s="11">
        <v>0</v>
      </c>
      <c r="G7" s="10">
        <f>ROUND(E7*F7,2)</f>
        <v>0</v>
      </c>
      <c r="H7" s="10">
        <f>ROUND(E7-G7,2)</f>
        <v>914.16</v>
      </c>
    </row>
    <row r="8" spans="1:8" ht="14.25">
      <c r="A8" s="1" t="s">
        <v>12</v>
      </c>
      <c r="E8" s="4">
        <f>SUM(E7:E7)</f>
        <v>914.16</v>
      </c>
      <c r="G8" s="5">
        <f>SUM(G7:G7)</f>
        <v>0</v>
      </c>
      <c r="H8" s="5">
        <f>ROUND(E8-G8,2)</f>
        <v>914.16</v>
      </c>
    </row>
    <row r="9" ht="14.25">
      <c r="A9" t="s">
        <v>13</v>
      </c>
    </row>
    <row r="10" ht="14.25">
      <c r="A10" s="1" t="s">
        <v>14</v>
      </c>
    </row>
    <row r="11" ht="14.25">
      <c r="A11" s="6" t="s">
        <v>15</v>
      </c>
    </row>
    <row r="12" spans="1:8" ht="14.25">
      <c r="A12" s="2" t="s">
        <v>16</v>
      </c>
      <c r="B12" s="2" t="s">
        <v>17</v>
      </c>
      <c r="C12" s="7">
        <v>6</v>
      </c>
      <c r="D12" s="2">
        <v>2.25</v>
      </c>
      <c r="E12" s="4">
        <f>ROUND(C12*D12,2)</f>
        <v>13.5</v>
      </c>
      <c r="F12" s="3">
        <v>0</v>
      </c>
      <c r="G12" s="4">
        <f>ROUND(E12*F12,2)</f>
        <v>0</v>
      </c>
      <c r="H12" s="4">
        <f>ROUND(E12-G12,2)</f>
        <v>13.5</v>
      </c>
    </row>
    <row r="13" spans="1:8" ht="14.25">
      <c r="A13" s="2" t="s">
        <v>18</v>
      </c>
      <c r="B13" s="2" t="s">
        <v>17</v>
      </c>
      <c r="C13" s="7">
        <v>5</v>
      </c>
      <c r="D13" s="2">
        <v>0.5</v>
      </c>
      <c r="E13" s="4">
        <f>ROUND(C13*D13,2)</f>
        <v>2.5</v>
      </c>
      <c r="F13" s="3">
        <v>0</v>
      </c>
      <c r="G13" s="4">
        <f>ROUND(E13*F13,2)</f>
        <v>0</v>
      </c>
      <c r="H13" s="4">
        <f>ROUND(E13-G13,2)</f>
        <v>2.5</v>
      </c>
    </row>
    <row r="14" ht="14.25">
      <c r="A14" s="6" t="s">
        <v>27</v>
      </c>
    </row>
    <row r="15" spans="1:8" ht="14.25">
      <c r="A15" s="2" t="s">
        <v>200</v>
      </c>
      <c r="B15" s="2" t="s">
        <v>29</v>
      </c>
      <c r="C15" s="7">
        <v>17.75</v>
      </c>
      <c r="D15" s="2">
        <v>0.375</v>
      </c>
      <c r="E15" s="4">
        <f>ROUND(C15*D15,2)</f>
        <v>6.66</v>
      </c>
      <c r="F15" s="3">
        <v>0</v>
      </c>
      <c r="G15" s="4">
        <f>ROUND(E15*F15,2)</f>
        <v>0</v>
      </c>
      <c r="H15" s="4">
        <f>ROUND(E15-G15,2)</f>
        <v>6.66</v>
      </c>
    </row>
    <row r="16" spans="1:8" ht="14.25">
      <c r="A16" s="2" t="s">
        <v>161</v>
      </c>
      <c r="B16" s="2" t="s">
        <v>29</v>
      </c>
      <c r="C16" s="7">
        <v>25.75</v>
      </c>
      <c r="D16" s="2">
        <v>0.375</v>
      </c>
      <c r="E16" s="4">
        <f>ROUND(C16*D16,2)</f>
        <v>9.66</v>
      </c>
      <c r="F16" s="3">
        <v>0</v>
      </c>
      <c r="G16" s="4">
        <f>ROUND(E16*F16,2)</f>
        <v>0</v>
      </c>
      <c r="H16" s="4">
        <f>ROUND(E16-G16,2)</f>
        <v>9.66</v>
      </c>
    </row>
    <row r="17" spans="1:8" ht="14.25">
      <c r="A17" s="2" t="s">
        <v>201</v>
      </c>
      <c r="B17" s="2" t="s">
        <v>29</v>
      </c>
      <c r="C17" s="7">
        <v>22.6</v>
      </c>
      <c r="D17" s="2">
        <v>4</v>
      </c>
      <c r="E17" s="4">
        <f>ROUND(C17*D17,2)</f>
        <v>90.4</v>
      </c>
      <c r="F17" s="3">
        <v>0</v>
      </c>
      <c r="G17" s="4">
        <f>ROUND(E17*F17,2)</f>
        <v>0</v>
      </c>
      <c r="H17" s="4">
        <f>ROUND(E17-G17,2)</f>
        <v>90.4</v>
      </c>
    </row>
    <row r="18" ht="14.25">
      <c r="A18" s="6" t="s">
        <v>31</v>
      </c>
    </row>
    <row r="19" spans="1:8" ht="14.25">
      <c r="A19" s="2" t="s">
        <v>202</v>
      </c>
      <c r="B19" s="2" t="s">
        <v>23</v>
      </c>
      <c r="C19" s="7">
        <v>22.5</v>
      </c>
      <c r="D19" s="2">
        <v>0.75</v>
      </c>
      <c r="E19" s="4">
        <f>ROUND(C19*D19,2)</f>
        <v>16.88</v>
      </c>
      <c r="F19" s="3">
        <v>0</v>
      </c>
      <c r="G19" s="4">
        <f>ROUND(E19*F19,2)</f>
        <v>0</v>
      </c>
      <c r="H19" s="4">
        <f>ROUND(E19-G19,2)</f>
        <v>16.88</v>
      </c>
    </row>
    <row r="20" ht="14.25">
      <c r="A20" s="6" t="s">
        <v>34</v>
      </c>
    </row>
    <row r="21" spans="1:8" ht="14.25">
      <c r="A21" s="2" t="s">
        <v>203</v>
      </c>
      <c r="B21" s="2" t="s">
        <v>23</v>
      </c>
      <c r="C21" s="7">
        <v>17.11</v>
      </c>
      <c r="D21" s="2">
        <v>1</v>
      </c>
      <c r="E21" s="4">
        <f>ROUND(C21*D21,2)</f>
        <v>17.11</v>
      </c>
      <c r="F21" s="3">
        <v>0</v>
      </c>
      <c r="G21" s="4">
        <f>ROUND(E21*F21,2)</f>
        <v>0</v>
      </c>
      <c r="H21" s="4">
        <f>ROUND(E21-G21,2)</f>
        <v>17.11</v>
      </c>
    </row>
    <row r="22" spans="1:8" ht="14.25">
      <c r="A22" s="2" t="s">
        <v>36</v>
      </c>
      <c r="B22" s="2" t="s">
        <v>23</v>
      </c>
      <c r="C22" s="7">
        <v>2</v>
      </c>
      <c r="D22" s="2">
        <v>3</v>
      </c>
      <c r="E22" s="4">
        <f>ROUND(C22*D22,2)</f>
        <v>6</v>
      </c>
      <c r="F22" s="3">
        <v>0</v>
      </c>
      <c r="G22" s="4">
        <f>ROUND(E22*F22,2)</f>
        <v>0</v>
      </c>
      <c r="H22" s="4">
        <f>ROUND(E22-G22,2)</f>
        <v>6</v>
      </c>
    </row>
    <row r="23" spans="1:8" ht="14.25">
      <c r="A23" s="2" t="s">
        <v>204</v>
      </c>
      <c r="B23" s="2" t="s">
        <v>23</v>
      </c>
      <c r="C23" s="7">
        <v>3.62</v>
      </c>
      <c r="D23" s="2">
        <v>8</v>
      </c>
      <c r="E23" s="4">
        <f>ROUND(C23*D23,2)</f>
        <v>28.96</v>
      </c>
      <c r="F23" s="3">
        <v>0</v>
      </c>
      <c r="G23" s="4">
        <f>ROUND(E23*F23,2)</f>
        <v>0</v>
      </c>
      <c r="H23" s="4">
        <f>ROUND(E23-G23,2)</f>
        <v>28.96</v>
      </c>
    </row>
    <row r="24" spans="1:8" ht="14.25">
      <c r="A24" s="2" t="s">
        <v>205</v>
      </c>
      <c r="B24" s="2" t="s">
        <v>23</v>
      </c>
      <c r="C24" s="7">
        <v>12.72</v>
      </c>
      <c r="D24" s="2">
        <v>0.4</v>
      </c>
      <c r="E24" s="4">
        <f>ROUND(C24*D24,2)</f>
        <v>5.09</v>
      </c>
      <c r="F24" s="3">
        <v>0</v>
      </c>
      <c r="G24" s="4">
        <f>ROUND(E24*F24,2)</f>
        <v>0</v>
      </c>
      <c r="H24" s="4">
        <f>ROUND(E24-G24,2)</f>
        <v>5.09</v>
      </c>
    </row>
    <row r="25" spans="1:8" ht="14.25">
      <c r="A25" s="2" t="s">
        <v>206</v>
      </c>
      <c r="B25" s="2" t="s">
        <v>21</v>
      </c>
      <c r="C25" s="7">
        <v>19.25</v>
      </c>
      <c r="D25" s="2">
        <v>0.5</v>
      </c>
      <c r="E25" s="4">
        <f>ROUND(C25*D25,2)</f>
        <v>9.63</v>
      </c>
      <c r="F25" s="3">
        <v>0</v>
      </c>
      <c r="G25" s="4">
        <f>ROUND(E25*F25,2)</f>
        <v>0</v>
      </c>
      <c r="H25" s="4">
        <f>ROUND(E25-G25,2)</f>
        <v>9.63</v>
      </c>
    </row>
    <row r="26" spans="1:8" ht="14.25">
      <c r="A26" s="2" t="s">
        <v>207</v>
      </c>
      <c r="B26" s="2" t="s">
        <v>21</v>
      </c>
      <c r="C26" s="7">
        <v>2.15</v>
      </c>
      <c r="D26" s="2">
        <v>7.5</v>
      </c>
      <c r="E26" s="4">
        <f>ROUND(C26*D26,2)</f>
        <v>16.13</v>
      </c>
      <c r="F26" s="3">
        <v>0</v>
      </c>
      <c r="G26" s="4">
        <f>ROUND(E26*F26,2)</f>
        <v>0</v>
      </c>
      <c r="H26" s="4">
        <f>ROUND(E26-G26,2)</f>
        <v>16.13</v>
      </c>
    </row>
    <row r="27" ht="14.25">
      <c r="A27" s="6" t="s">
        <v>42</v>
      </c>
    </row>
    <row r="28" spans="1:8" ht="14.25">
      <c r="A28" s="2" t="s">
        <v>208</v>
      </c>
      <c r="B28" s="2" t="s">
        <v>139</v>
      </c>
      <c r="C28" s="7">
        <v>0.13</v>
      </c>
      <c r="D28" s="2">
        <v>93.6</v>
      </c>
      <c r="E28" s="4">
        <f>ROUND(C28*D28,2)</f>
        <v>12.17</v>
      </c>
      <c r="F28" s="3">
        <v>0</v>
      </c>
      <c r="G28" s="4">
        <f>ROUND(E28*F28,2)</f>
        <v>0</v>
      </c>
      <c r="H28" s="4">
        <f>ROUND(E28-G28,2)</f>
        <v>12.17</v>
      </c>
    </row>
    <row r="29" spans="1:8" ht="14.25">
      <c r="A29" s="2" t="s">
        <v>45</v>
      </c>
      <c r="B29" s="2" t="s">
        <v>21</v>
      </c>
      <c r="C29" s="7">
        <v>2.73</v>
      </c>
      <c r="D29" s="2">
        <v>1</v>
      </c>
      <c r="E29" s="4">
        <f>ROUND(C29*D29,2)</f>
        <v>2.73</v>
      </c>
      <c r="F29" s="3">
        <v>0</v>
      </c>
      <c r="G29" s="4">
        <f>ROUND(E29*F29,2)</f>
        <v>0</v>
      </c>
      <c r="H29" s="4">
        <f>ROUND(E29-G29,2)</f>
        <v>2.73</v>
      </c>
    </row>
    <row r="30" ht="14.25">
      <c r="A30" s="6" t="s">
        <v>106</v>
      </c>
    </row>
    <row r="31" spans="1:8" ht="14.25">
      <c r="A31" s="2" t="s">
        <v>107</v>
      </c>
      <c r="B31" s="2" t="s">
        <v>108</v>
      </c>
      <c r="C31" s="7">
        <v>0.26</v>
      </c>
      <c r="D31" s="2">
        <v>33</v>
      </c>
      <c r="E31" s="4">
        <f>ROUND(C31*D31,2)</f>
        <v>8.58</v>
      </c>
      <c r="F31" s="3">
        <v>0</v>
      </c>
      <c r="G31" s="4">
        <f>ROUND(E31*F31,2)</f>
        <v>0</v>
      </c>
      <c r="H31" s="4">
        <f>ROUND(E31-G31,2)</f>
        <v>8.58</v>
      </c>
    </row>
    <row r="32" ht="14.25">
      <c r="A32" s="6" t="s">
        <v>48</v>
      </c>
    </row>
    <row r="33" spans="1:8" ht="14.25">
      <c r="A33" s="2" t="s">
        <v>209</v>
      </c>
      <c r="B33" s="2" t="s">
        <v>10</v>
      </c>
      <c r="C33" s="7">
        <v>0.44</v>
      </c>
      <c r="D33" s="2">
        <v>80</v>
      </c>
      <c r="E33" s="4">
        <f>ROUND(C33*D33,2)</f>
        <v>35.2</v>
      </c>
      <c r="F33" s="3">
        <v>0</v>
      </c>
      <c r="G33" s="4">
        <f>ROUND(E33*F33,2)</f>
        <v>0</v>
      </c>
      <c r="H33" s="4">
        <f>ROUND(E33-G33,2)</f>
        <v>35.2</v>
      </c>
    </row>
    <row r="34" spans="1:8" ht="14.25">
      <c r="A34" s="2" t="s">
        <v>210</v>
      </c>
      <c r="B34" s="2" t="s">
        <v>10</v>
      </c>
      <c r="C34" s="7">
        <v>0.44</v>
      </c>
      <c r="D34" s="2">
        <v>13.6</v>
      </c>
      <c r="E34" s="4">
        <f>ROUND(C34*D34,2)</f>
        <v>5.98</v>
      </c>
      <c r="F34" s="3">
        <v>0</v>
      </c>
      <c r="G34" s="4">
        <f>ROUND(E34*F34,2)</f>
        <v>0</v>
      </c>
      <c r="H34" s="4">
        <f>ROUND(E34-G34,2)</f>
        <v>5.98</v>
      </c>
    </row>
    <row r="35" ht="14.25">
      <c r="A35" s="6" t="s">
        <v>133</v>
      </c>
    </row>
    <row r="36" spans="1:8" ht="14.25">
      <c r="A36" s="2" t="s">
        <v>211</v>
      </c>
      <c r="B36" s="2" t="s">
        <v>23</v>
      </c>
      <c r="C36" s="7">
        <v>3.72</v>
      </c>
      <c r="D36" s="2">
        <v>1</v>
      </c>
      <c r="E36" s="4">
        <f>ROUND(C36*D36,2)</f>
        <v>3.72</v>
      </c>
      <c r="F36" s="3">
        <v>0</v>
      </c>
      <c r="G36" s="4">
        <f>ROUND(E36*F36,2)</f>
        <v>0</v>
      </c>
      <c r="H36" s="4">
        <f>ROUND(E36-G36,2)</f>
        <v>3.72</v>
      </c>
    </row>
    <row r="37" ht="14.25">
      <c r="A37" s="6" t="s">
        <v>55</v>
      </c>
    </row>
    <row r="38" spans="1:8" ht="14.25">
      <c r="A38" s="2" t="s">
        <v>194</v>
      </c>
      <c r="B38" s="2" t="s">
        <v>29</v>
      </c>
      <c r="C38" s="7">
        <v>7</v>
      </c>
      <c r="D38" s="2">
        <v>4.75</v>
      </c>
      <c r="E38" s="4">
        <f>ROUND(C38*D38,2)</f>
        <v>33.25</v>
      </c>
      <c r="F38" s="3">
        <v>0</v>
      </c>
      <c r="G38" s="4">
        <f>ROUND(E38*F38,2)</f>
        <v>0</v>
      </c>
      <c r="H38" s="4">
        <f>ROUND(E38-G38,2)</f>
        <v>33.25</v>
      </c>
    </row>
    <row r="39" ht="14.25">
      <c r="A39" s="6" t="s">
        <v>135</v>
      </c>
    </row>
    <row r="40" spans="1:8" ht="14.25">
      <c r="A40" s="2" t="s">
        <v>212</v>
      </c>
      <c r="B40" s="2" t="s">
        <v>123</v>
      </c>
      <c r="C40" s="7">
        <v>0.35</v>
      </c>
      <c r="D40" s="19">
        <f>D7</f>
        <v>156</v>
      </c>
      <c r="E40" s="4">
        <f>ROUND(C40*D40,2)</f>
        <v>54.6</v>
      </c>
      <c r="F40" s="3">
        <v>0</v>
      </c>
      <c r="G40" s="4">
        <f>ROUND(E40*F40,2)</f>
        <v>0</v>
      </c>
      <c r="H40" s="4">
        <f>ROUND(E40-G40,2)</f>
        <v>54.6</v>
      </c>
    </row>
    <row r="41" ht="14.25">
      <c r="A41" s="6" t="s">
        <v>213</v>
      </c>
    </row>
    <row r="42" spans="1:8" ht="14.25">
      <c r="A42" s="2" t="s">
        <v>214</v>
      </c>
      <c r="B42" s="2" t="s">
        <v>123</v>
      </c>
      <c r="C42" s="7">
        <v>0.4</v>
      </c>
      <c r="D42" s="19">
        <f>D7</f>
        <v>156</v>
      </c>
      <c r="E42" s="4">
        <f>ROUND(C42*D42,2)</f>
        <v>62.4</v>
      </c>
      <c r="F42" s="3">
        <v>0</v>
      </c>
      <c r="G42" s="4">
        <f>ROUND(E42*F42,2)</f>
        <v>0</v>
      </c>
      <c r="H42" s="4">
        <f>ROUND(E42-G42,2)</f>
        <v>62.4</v>
      </c>
    </row>
    <row r="43" ht="14.25">
      <c r="A43" s="6" t="s">
        <v>149</v>
      </c>
    </row>
    <row r="44" spans="1:8" ht="14.25">
      <c r="A44" s="2" t="s">
        <v>150</v>
      </c>
      <c r="B44" s="2" t="s">
        <v>33</v>
      </c>
      <c r="C44" s="7">
        <v>4.5</v>
      </c>
      <c r="D44" s="2">
        <v>0.5</v>
      </c>
      <c r="E44" s="4">
        <f>ROUND(C44*D44,2)</f>
        <v>2.25</v>
      </c>
      <c r="F44" s="3">
        <v>0</v>
      </c>
      <c r="G44" s="4">
        <f>ROUND(E44*F44,2)</f>
        <v>0</v>
      </c>
      <c r="H44" s="4">
        <f>ROUND(E44-G44,2)</f>
        <v>2.25</v>
      </c>
    </row>
    <row r="45" ht="14.25">
      <c r="A45" s="6" t="s">
        <v>64</v>
      </c>
    </row>
    <row r="46" spans="1:8" ht="14.25">
      <c r="A46" s="2" t="s">
        <v>65</v>
      </c>
      <c r="B46" s="2" t="s">
        <v>66</v>
      </c>
      <c r="C46" s="7">
        <v>12.5</v>
      </c>
      <c r="D46" s="2">
        <v>0.5563</v>
      </c>
      <c r="E46" s="4">
        <f>ROUND(C46*D46,2)</f>
        <v>6.95</v>
      </c>
      <c r="F46" s="3">
        <v>0</v>
      </c>
      <c r="G46" s="4">
        <f>ROUND(E46*F46,2)</f>
        <v>0</v>
      </c>
      <c r="H46" s="4">
        <f>ROUND(E46-G46,2)</f>
        <v>6.95</v>
      </c>
    </row>
    <row r="47" spans="1:8" ht="14.25">
      <c r="A47" s="2" t="s">
        <v>140</v>
      </c>
      <c r="B47" s="2" t="s">
        <v>66</v>
      </c>
      <c r="C47" s="7">
        <v>12.5</v>
      </c>
      <c r="D47" s="2">
        <v>0.176</v>
      </c>
      <c r="E47" s="4">
        <f>ROUND(C47*D47,2)</f>
        <v>2.2</v>
      </c>
      <c r="F47" s="3">
        <v>0</v>
      </c>
      <c r="G47" s="4">
        <f>ROUND(E47*F47,2)</f>
        <v>0</v>
      </c>
      <c r="H47" s="4">
        <f>ROUND(E47-G47,2)</f>
        <v>2.2</v>
      </c>
    </row>
    <row r="48" ht="14.25">
      <c r="A48" s="6" t="s">
        <v>109</v>
      </c>
    </row>
    <row r="49" spans="1:8" ht="14.25">
      <c r="A49" s="2" t="s">
        <v>110</v>
      </c>
      <c r="B49" s="2" t="s">
        <v>66</v>
      </c>
      <c r="C49" s="7">
        <v>9.06</v>
      </c>
      <c r="D49" s="2">
        <v>1.125</v>
      </c>
      <c r="E49" s="4">
        <f>ROUND(C49*D49,2)</f>
        <v>10.19</v>
      </c>
      <c r="F49" s="3">
        <v>0</v>
      </c>
      <c r="G49" s="4">
        <f>ROUND(E49*F49,2)</f>
        <v>0</v>
      </c>
      <c r="H49" s="4">
        <f>ROUND(E49-G49,2)</f>
        <v>10.19</v>
      </c>
    </row>
    <row r="50" spans="1:8" ht="14.25">
      <c r="A50" s="2" t="s">
        <v>69</v>
      </c>
      <c r="B50" s="2" t="s">
        <v>66</v>
      </c>
      <c r="C50" s="7">
        <v>9.06</v>
      </c>
      <c r="D50" s="2">
        <v>0.0375</v>
      </c>
      <c r="E50" s="4">
        <f>ROUND(C50*D50,2)</f>
        <v>0.34</v>
      </c>
      <c r="F50" s="3">
        <v>0</v>
      </c>
      <c r="G50" s="4">
        <f>ROUND(E50*F50,2)</f>
        <v>0</v>
      </c>
      <c r="H50" s="4">
        <f>ROUND(E50-G50,2)</f>
        <v>0.34</v>
      </c>
    </row>
    <row r="51" ht="14.25">
      <c r="A51" s="6" t="s">
        <v>68</v>
      </c>
    </row>
    <row r="52" spans="1:8" ht="14.25">
      <c r="A52" s="2" t="s">
        <v>110</v>
      </c>
      <c r="B52" s="2" t="s">
        <v>66</v>
      </c>
      <c r="C52" s="7">
        <v>9.06</v>
      </c>
      <c r="D52" s="2">
        <v>0.25</v>
      </c>
      <c r="E52" s="4">
        <f>ROUND(C52*D52,2)</f>
        <v>2.27</v>
      </c>
      <c r="F52" s="3">
        <v>0</v>
      </c>
      <c r="G52" s="4">
        <f>ROUND(E52*F52,2)</f>
        <v>0</v>
      </c>
      <c r="H52" s="4">
        <f>ROUND(E52-G52,2)</f>
        <v>2.27</v>
      </c>
    </row>
    <row r="53" spans="1:8" ht="14.25">
      <c r="A53" s="2" t="s">
        <v>69</v>
      </c>
      <c r="B53" s="2" t="s">
        <v>66</v>
      </c>
      <c r="C53" s="7">
        <v>9.06</v>
      </c>
      <c r="D53" s="2">
        <v>0.0927</v>
      </c>
      <c r="E53" s="4">
        <f>ROUND(C53*D53,2)</f>
        <v>0.84</v>
      </c>
      <c r="F53" s="3">
        <v>0</v>
      </c>
      <c r="G53" s="4">
        <f>ROUND(E53*F53,2)</f>
        <v>0</v>
      </c>
      <c r="H53" s="4">
        <f>ROUND(E53-G53,2)</f>
        <v>0.84</v>
      </c>
    </row>
    <row r="54" ht="14.25">
      <c r="A54" s="6" t="s">
        <v>215</v>
      </c>
    </row>
    <row r="55" spans="1:8" ht="14.25">
      <c r="A55" s="2" t="s">
        <v>110</v>
      </c>
      <c r="B55" s="2" t="s">
        <v>66</v>
      </c>
      <c r="C55" s="7">
        <v>9.06</v>
      </c>
      <c r="D55" s="2">
        <v>0.7</v>
      </c>
      <c r="E55" s="4">
        <f>ROUND(C55*D55,2)</f>
        <v>6.34</v>
      </c>
      <c r="F55" s="3">
        <v>0</v>
      </c>
      <c r="G55" s="4">
        <f>ROUND(E55*F55,2)</f>
        <v>0</v>
      </c>
      <c r="H55" s="4">
        <f>ROUND(E55-G55,2)</f>
        <v>6.34</v>
      </c>
    </row>
    <row r="56" spans="1:8" ht="14.25">
      <c r="A56" s="2" t="s">
        <v>70</v>
      </c>
      <c r="B56" s="2" t="s">
        <v>66</v>
      </c>
      <c r="C56" s="7">
        <v>12.49</v>
      </c>
      <c r="D56" s="2">
        <v>0.5643</v>
      </c>
      <c r="E56" s="4">
        <f>ROUND(C56*D56,2)</f>
        <v>7.05</v>
      </c>
      <c r="F56" s="3">
        <v>0</v>
      </c>
      <c r="G56" s="4">
        <f>ROUND(E56*F56,2)</f>
        <v>0</v>
      </c>
      <c r="H56" s="4">
        <f>ROUND(E56-G56,2)</f>
        <v>7.05</v>
      </c>
    </row>
    <row r="57" ht="14.25">
      <c r="A57" s="6" t="s">
        <v>71</v>
      </c>
    </row>
    <row r="58" spans="1:8" ht="14.25">
      <c r="A58" s="2" t="s">
        <v>65</v>
      </c>
      <c r="B58" s="2" t="s">
        <v>72</v>
      </c>
      <c r="C58" s="7">
        <v>3.3</v>
      </c>
      <c r="D58" s="2">
        <v>5.2074</v>
      </c>
      <c r="E58" s="4">
        <f>ROUND(C58*D58,2)</f>
        <v>17.18</v>
      </c>
      <c r="F58" s="3">
        <v>0</v>
      </c>
      <c r="G58" s="4">
        <f>ROUND(E58*F58,2)</f>
        <v>0</v>
      </c>
      <c r="H58" s="4">
        <f>ROUND(E58-G58,2)</f>
        <v>17.18</v>
      </c>
    </row>
    <row r="59" spans="1:8" ht="14.25">
      <c r="A59" s="2" t="s">
        <v>140</v>
      </c>
      <c r="B59" s="2" t="s">
        <v>72</v>
      </c>
      <c r="C59" s="7">
        <v>3.3</v>
      </c>
      <c r="D59" s="2">
        <v>2.9445</v>
      </c>
      <c r="E59" s="4">
        <f>ROUND(C59*D59,2)</f>
        <v>9.72</v>
      </c>
      <c r="F59" s="3">
        <v>0</v>
      </c>
      <c r="G59" s="4">
        <f>ROUND(E59*F59,2)</f>
        <v>0</v>
      </c>
      <c r="H59" s="4">
        <f>ROUND(E59-G59,2)</f>
        <v>9.72</v>
      </c>
    </row>
    <row r="60" spans="1:8" ht="14.25">
      <c r="A60" s="2" t="s">
        <v>216</v>
      </c>
      <c r="B60" s="2" t="s">
        <v>72</v>
      </c>
      <c r="C60" s="7">
        <v>3.3</v>
      </c>
      <c r="D60" s="2">
        <v>18.7365</v>
      </c>
      <c r="E60" s="4">
        <f>ROUND(C60*D60,2)</f>
        <v>61.83</v>
      </c>
      <c r="F60" s="3">
        <v>0</v>
      </c>
      <c r="G60" s="4">
        <f>ROUND(E60*F60,2)</f>
        <v>0</v>
      </c>
      <c r="H60" s="4">
        <f>ROUND(E60-G60,2)</f>
        <v>61.83</v>
      </c>
    </row>
    <row r="61" ht="14.25">
      <c r="A61" s="6" t="s">
        <v>73</v>
      </c>
    </row>
    <row r="62" spans="1:8" ht="14.25">
      <c r="A62" s="2" t="s">
        <v>69</v>
      </c>
      <c r="B62" s="2" t="s">
        <v>33</v>
      </c>
      <c r="C62" s="7">
        <v>7.19</v>
      </c>
      <c r="D62" s="2">
        <v>1</v>
      </c>
      <c r="E62" s="4">
        <f>ROUND(C62*D62,2)</f>
        <v>7.19</v>
      </c>
      <c r="F62" s="3">
        <v>0</v>
      </c>
      <c r="G62" s="4">
        <f>ROUND(E62*F62,2)</f>
        <v>0</v>
      </c>
      <c r="H62" s="4">
        <f>ROUND(E62-G62,2)</f>
        <v>7.19</v>
      </c>
    </row>
    <row r="63" spans="1:8" ht="14.25">
      <c r="A63" s="2" t="s">
        <v>65</v>
      </c>
      <c r="B63" s="2" t="s">
        <v>33</v>
      </c>
      <c r="C63" s="7">
        <v>2.66</v>
      </c>
      <c r="D63" s="2">
        <v>1</v>
      </c>
      <c r="E63" s="4">
        <f>ROUND(C63*D63,2)</f>
        <v>2.66</v>
      </c>
      <c r="F63" s="3">
        <v>0</v>
      </c>
      <c r="G63" s="4">
        <f>ROUND(E63*F63,2)</f>
        <v>0</v>
      </c>
      <c r="H63" s="4">
        <f>ROUND(E63-G63,2)</f>
        <v>2.66</v>
      </c>
    </row>
    <row r="64" spans="1:8" ht="14.25">
      <c r="A64" s="2" t="s">
        <v>140</v>
      </c>
      <c r="B64" s="2" t="s">
        <v>33</v>
      </c>
      <c r="C64" s="7">
        <v>5.74</v>
      </c>
      <c r="D64" s="2">
        <v>1</v>
      </c>
      <c r="E64" s="4">
        <f>ROUND(C64*D64,2)</f>
        <v>5.74</v>
      </c>
      <c r="F64" s="3">
        <v>0</v>
      </c>
      <c r="G64" s="4">
        <f>ROUND(E64*F64,2)</f>
        <v>0</v>
      </c>
      <c r="H64" s="4">
        <f>ROUND(E64-G64,2)</f>
        <v>5.74</v>
      </c>
    </row>
    <row r="65" spans="1:8" ht="14.25">
      <c r="A65" s="2" t="s">
        <v>216</v>
      </c>
      <c r="B65" s="2" t="s">
        <v>33</v>
      </c>
      <c r="C65" s="7">
        <v>11.66</v>
      </c>
      <c r="D65" s="2">
        <v>1</v>
      </c>
      <c r="E65" s="4">
        <f>ROUND(C65*D65,2)</f>
        <v>11.66</v>
      </c>
      <c r="F65" s="3">
        <v>0</v>
      </c>
      <c r="G65" s="4">
        <f>ROUND(E65*F65,2)</f>
        <v>0</v>
      </c>
      <c r="H65" s="4">
        <f>ROUND(E65-G65,2)</f>
        <v>11.66</v>
      </c>
    </row>
    <row r="66" spans="1:8" ht="14.25">
      <c r="A66" s="8" t="s">
        <v>74</v>
      </c>
      <c r="B66" s="8" t="s">
        <v>33</v>
      </c>
      <c r="C66" s="9">
        <v>7.76</v>
      </c>
      <c r="D66" s="8">
        <v>1</v>
      </c>
      <c r="E66" s="10">
        <f>ROUND(C66*D66,2)</f>
        <v>7.76</v>
      </c>
      <c r="F66" s="11">
        <v>0</v>
      </c>
      <c r="G66" s="10">
        <f>ROUND(E66*F66,2)</f>
        <v>0</v>
      </c>
      <c r="H66" s="10">
        <f>ROUND(E66-G66,2)</f>
        <v>7.76</v>
      </c>
    </row>
    <row r="67" spans="1:8" ht="14.25">
      <c r="A67" s="1" t="s">
        <v>75</v>
      </c>
      <c r="E67" s="4">
        <f>SUM(E12:E66)</f>
        <v>603.3199999999999</v>
      </c>
      <c r="G67" s="5">
        <f>SUM(G12:G66)</f>
        <v>0</v>
      </c>
      <c r="H67" s="5">
        <f>ROUND(E67-G67,2)</f>
        <v>603.32</v>
      </c>
    </row>
    <row r="68" spans="1:8" ht="14.25">
      <c r="A68" s="1" t="s">
        <v>76</v>
      </c>
      <c r="E68" s="4">
        <f>+E8-E67</f>
        <v>310.84000000000003</v>
      </c>
      <c r="G68" s="5">
        <f>+G8-G67</f>
        <v>0</v>
      </c>
      <c r="H68" s="5">
        <f>ROUND(E68-G68,2)</f>
        <v>310.84</v>
      </c>
    </row>
    <row r="69" ht="14.25">
      <c r="A69" t="s">
        <v>13</v>
      </c>
    </row>
    <row r="70" ht="14.25">
      <c r="A70" s="1" t="s">
        <v>77</v>
      </c>
    </row>
    <row r="71" spans="1:8" ht="14.25">
      <c r="A71" s="2" t="s">
        <v>69</v>
      </c>
      <c r="B71" s="2" t="s">
        <v>33</v>
      </c>
      <c r="C71" s="7">
        <v>15.12</v>
      </c>
      <c r="D71" s="2">
        <v>1</v>
      </c>
      <c r="E71" s="4">
        <f>ROUND(C71*D71,2)</f>
        <v>15.12</v>
      </c>
      <c r="F71" s="3">
        <v>0</v>
      </c>
      <c r="G71" s="4">
        <f>ROUND(E71*F71,2)</f>
        <v>0</v>
      </c>
      <c r="H71" s="4">
        <f>ROUND(E71-G71,2)</f>
        <v>15.12</v>
      </c>
    </row>
    <row r="72" spans="1:8" ht="14.25">
      <c r="A72" s="2" t="s">
        <v>65</v>
      </c>
      <c r="B72" s="2" t="s">
        <v>33</v>
      </c>
      <c r="C72" s="7">
        <v>16.08</v>
      </c>
      <c r="D72" s="2">
        <v>1</v>
      </c>
      <c r="E72" s="4">
        <f>ROUND(C72*D72,2)</f>
        <v>16.08</v>
      </c>
      <c r="F72" s="3">
        <v>0</v>
      </c>
      <c r="G72" s="4">
        <f>ROUND(E72*F72,2)</f>
        <v>0</v>
      </c>
      <c r="H72" s="4">
        <f>ROUND(E72-G72,2)</f>
        <v>16.08</v>
      </c>
    </row>
    <row r="73" spans="1:8" ht="14.25">
      <c r="A73" s="2" t="s">
        <v>140</v>
      </c>
      <c r="B73" s="2" t="s">
        <v>33</v>
      </c>
      <c r="C73" s="7">
        <v>21.97</v>
      </c>
      <c r="D73" s="2">
        <v>1</v>
      </c>
      <c r="E73" s="4">
        <f>ROUND(C73*D73,2)</f>
        <v>21.97</v>
      </c>
      <c r="F73" s="3">
        <v>0</v>
      </c>
      <c r="G73" s="4">
        <f>ROUND(E73*F73,2)</f>
        <v>0</v>
      </c>
      <c r="H73" s="4">
        <f>ROUND(E73-G73,2)</f>
        <v>21.97</v>
      </c>
    </row>
    <row r="74" spans="1:8" ht="14.25">
      <c r="A74" s="8" t="s">
        <v>216</v>
      </c>
      <c r="B74" s="8" t="s">
        <v>33</v>
      </c>
      <c r="C74" s="9">
        <v>54.77</v>
      </c>
      <c r="D74" s="8">
        <v>1</v>
      </c>
      <c r="E74" s="10">
        <f>ROUND(C74*D74,2)</f>
        <v>54.77</v>
      </c>
      <c r="F74" s="11">
        <v>0</v>
      </c>
      <c r="G74" s="10">
        <f>ROUND(E74*F74,2)</f>
        <v>0</v>
      </c>
      <c r="H74" s="10">
        <f>ROUND(E74-G74,2)</f>
        <v>54.77</v>
      </c>
    </row>
    <row r="75" spans="1:8" ht="14.25">
      <c r="A75" s="1" t="s">
        <v>78</v>
      </c>
      <c r="E75" s="4">
        <f>SUM(E71:E74)</f>
        <v>107.94</v>
      </c>
      <c r="G75" s="5">
        <f>SUM(G71:G74)</f>
        <v>0</v>
      </c>
      <c r="H75" s="5">
        <f>ROUND(E75-G75,2)</f>
        <v>107.94</v>
      </c>
    </row>
    <row r="76" spans="1:8" ht="14.25">
      <c r="A76" s="1" t="s">
        <v>79</v>
      </c>
      <c r="E76" s="4">
        <f>+E67+E75</f>
        <v>711.26</v>
      </c>
      <c r="G76" s="5">
        <f>+G67+G75</f>
        <v>0</v>
      </c>
      <c r="H76" s="5">
        <f>ROUND(E76-G76,2)</f>
        <v>711.26</v>
      </c>
    </row>
    <row r="77" spans="1:8" ht="14.25">
      <c r="A77" s="1" t="s">
        <v>80</v>
      </c>
      <c r="E77" s="4">
        <f>+E8-E76</f>
        <v>202.89999999999998</v>
      </c>
      <c r="G77" s="5">
        <f>+G8-G76</f>
        <v>0</v>
      </c>
      <c r="H77" s="5">
        <f>ROUND(E77-G77,2)</f>
        <v>202.9</v>
      </c>
    </row>
    <row r="78" ht="14.25">
      <c r="A78" t="s">
        <v>3</v>
      </c>
    </row>
    <row r="79" ht="14.25">
      <c r="A79" t="s">
        <v>81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8.7109375" style="0" customWidth="1"/>
    <col min="3" max="3" width="8.8515625" style="4" customWidth="1"/>
    <col min="4" max="4" width="10.7109375" style="0" customWidth="1"/>
    <col min="5" max="5" width="13.7109375" style="4" customWidth="1"/>
  </cols>
  <sheetData>
    <row r="1" spans="1:8" ht="14.25">
      <c r="A1" s="15" t="s">
        <v>222</v>
      </c>
      <c r="B1" s="15"/>
      <c r="C1" s="15"/>
      <c r="D1" s="15"/>
      <c r="E1" s="15"/>
      <c r="F1" s="15"/>
      <c r="G1" s="15"/>
      <c r="H1" s="15"/>
    </row>
    <row r="2" spans="1:8" ht="14.25">
      <c r="A2" s="15" t="s">
        <v>223</v>
      </c>
      <c r="B2" s="15"/>
      <c r="C2" s="15"/>
      <c r="D2" s="15"/>
      <c r="E2" s="15"/>
      <c r="F2" s="15"/>
      <c r="G2" s="15"/>
      <c r="H2" s="15"/>
    </row>
    <row r="3" spans="1:8" ht="14.25">
      <c r="A3" s="15" t="s">
        <v>224</v>
      </c>
      <c r="B3" s="15"/>
      <c r="C3" s="15"/>
      <c r="D3" s="15"/>
      <c r="E3" s="15"/>
      <c r="F3" s="15"/>
      <c r="G3" s="15"/>
      <c r="H3" s="15"/>
    </row>
    <row r="4" spans="1:8" ht="14.25">
      <c r="A4" s="12"/>
      <c r="B4" s="12"/>
      <c r="C4" s="10"/>
      <c r="D4" s="12"/>
      <c r="E4" s="10"/>
      <c r="F4" s="16" t="s">
        <v>83</v>
      </c>
      <c r="G4" s="16"/>
      <c r="H4" s="17" t="s">
        <v>86</v>
      </c>
    </row>
    <row r="5" spans="1:8" ht="14.25">
      <c r="A5" s="13" t="s">
        <v>4</v>
      </c>
      <c r="B5" s="13" t="s">
        <v>5</v>
      </c>
      <c r="C5" s="14" t="s">
        <v>6</v>
      </c>
      <c r="D5" s="13" t="s">
        <v>7</v>
      </c>
      <c r="E5" s="14" t="s">
        <v>82</v>
      </c>
      <c r="F5" s="18" t="s">
        <v>84</v>
      </c>
      <c r="G5" s="18" t="s">
        <v>85</v>
      </c>
      <c r="H5" s="18" t="s">
        <v>85</v>
      </c>
    </row>
    <row r="6" ht="14.25">
      <c r="A6" s="1" t="s">
        <v>8</v>
      </c>
    </row>
    <row r="7" spans="1:8" ht="14.25">
      <c r="A7" s="8" t="s">
        <v>199</v>
      </c>
      <c r="B7" s="8" t="s">
        <v>123</v>
      </c>
      <c r="C7" s="9">
        <v>5.86</v>
      </c>
      <c r="D7" s="8">
        <v>164</v>
      </c>
      <c r="E7" s="10">
        <f>ROUND(C7*D7,2)</f>
        <v>961.04</v>
      </c>
      <c r="F7" s="11">
        <v>0</v>
      </c>
      <c r="G7" s="10">
        <f>ROUND(E7*F7,2)</f>
        <v>0</v>
      </c>
      <c r="H7" s="10">
        <f>ROUND(E7-G7,2)</f>
        <v>961.04</v>
      </c>
    </row>
    <row r="8" spans="1:8" ht="14.25">
      <c r="A8" s="1" t="s">
        <v>12</v>
      </c>
      <c r="E8" s="4">
        <f>SUM(E7:E7)</f>
        <v>961.04</v>
      </c>
      <c r="G8" s="5">
        <f>SUM(G7:G7)</f>
        <v>0</v>
      </c>
      <c r="H8" s="5">
        <f>ROUND(E8-G8,2)</f>
        <v>961.04</v>
      </c>
    </row>
    <row r="9" ht="14.25">
      <c r="A9" t="s">
        <v>13</v>
      </c>
    </row>
    <row r="10" ht="14.25">
      <c r="A10" s="1" t="s">
        <v>14</v>
      </c>
    </row>
    <row r="11" ht="14.25">
      <c r="A11" s="6" t="s">
        <v>15</v>
      </c>
    </row>
    <row r="12" spans="1:8" ht="14.25">
      <c r="A12" s="2" t="s">
        <v>16</v>
      </c>
      <c r="B12" s="2" t="s">
        <v>17</v>
      </c>
      <c r="C12" s="7">
        <v>6</v>
      </c>
      <c r="D12" s="2">
        <v>2.25</v>
      </c>
      <c r="E12" s="4">
        <f>ROUND(C12*D12,2)</f>
        <v>13.5</v>
      </c>
      <c r="F12" s="3">
        <v>0</v>
      </c>
      <c r="G12" s="4">
        <f>ROUND(E12*F12,2)</f>
        <v>0</v>
      </c>
      <c r="H12" s="4">
        <f>ROUND(E12-G12,2)</f>
        <v>13.5</v>
      </c>
    </row>
    <row r="13" spans="1:8" ht="14.25">
      <c r="A13" s="2" t="s">
        <v>18</v>
      </c>
      <c r="B13" s="2" t="s">
        <v>17</v>
      </c>
      <c r="C13" s="7">
        <v>5</v>
      </c>
      <c r="D13" s="2">
        <v>0.5</v>
      </c>
      <c r="E13" s="4">
        <f>ROUND(C13*D13,2)</f>
        <v>2.5</v>
      </c>
      <c r="F13" s="3">
        <v>0</v>
      </c>
      <c r="G13" s="4">
        <f>ROUND(E13*F13,2)</f>
        <v>0</v>
      </c>
      <c r="H13" s="4">
        <f>ROUND(E13-G13,2)</f>
        <v>2.5</v>
      </c>
    </row>
    <row r="14" ht="14.25">
      <c r="A14" s="6" t="s">
        <v>27</v>
      </c>
    </row>
    <row r="15" spans="1:8" ht="14.25">
      <c r="A15" s="2" t="s">
        <v>200</v>
      </c>
      <c r="B15" s="2" t="s">
        <v>29</v>
      </c>
      <c r="C15" s="7">
        <v>17.75</v>
      </c>
      <c r="D15" s="2">
        <v>0.375</v>
      </c>
      <c r="E15" s="4">
        <f>ROUND(C15*D15,2)</f>
        <v>6.66</v>
      </c>
      <c r="F15" s="3">
        <v>0</v>
      </c>
      <c r="G15" s="4">
        <f>ROUND(E15*F15,2)</f>
        <v>0</v>
      </c>
      <c r="H15" s="4">
        <f>ROUND(E15-G15,2)</f>
        <v>6.66</v>
      </c>
    </row>
    <row r="16" spans="1:8" ht="14.25">
      <c r="A16" s="2" t="s">
        <v>161</v>
      </c>
      <c r="B16" s="2" t="s">
        <v>29</v>
      </c>
      <c r="C16" s="7">
        <v>25.75</v>
      </c>
      <c r="D16" s="2">
        <v>0.375</v>
      </c>
      <c r="E16" s="4">
        <f>ROUND(C16*D16,2)</f>
        <v>9.66</v>
      </c>
      <c r="F16" s="3">
        <v>0</v>
      </c>
      <c r="G16" s="4">
        <f>ROUND(E16*F16,2)</f>
        <v>0</v>
      </c>
      <c r="H16" s="4">
        <f>ROUND(E16-G16,2)</f>
        <v>9.66</v>
      </c>
    </row>
    <row r="17" spans="1:8" ht="14.25">
      <c r="A17" s="2" t="s">
        <v>201</v>
      </c>
      <c r="B17" s="2" t="s">
        <v>29</v>
      </c>
      <c r="C17" s="7">
        <v>22.6</v>
      </c>
      <c r="D17" s="2">
        <v>4</v>
      </c>
      <c r="E17" s="4">
        <f>ROUND(C17*D17,2)</f>
        <v>90.4</v>
      </c>
      <c r="F17" s="3">
        <v>0</v>
      </c>
      <c r="G17" s="4">
        <f>ROUND(E17*F17,2)</f>
        <v>0</v>
      </c>
      <c r="H17" s="4">
        <f>ROUND(E17-G17,2)</f>
        <v>90.4</v>
      </c>
    </row>
    <row r="18" ht="14.25">
      <c r="A18" s="6" t="s">
        <v>31</v>
      </c>
    </row>
    <row r="19" spans="1:8" ht="14.25">
      <c r="A19" s="2" t="s">
        <v>202</v>
      </c>
      <c r="B19" s="2" t="s">
        <v>23</v>
      </c>
      <c r="C19" s="7">
        <v>22.5</v>
      </c>
      <c r="D19" s="2">
        <v>0.75</v>
      </c>
      <c r="E19" s="4">
        <f>ROUND(C19*D19,2)</f>
        <v>16.88</v>
      </c>
      <c r="F19" s="3">
        <v>0</v>
      </c>
      <c r="G19" s="4">
        <f>ROUND(E19*F19,2)</f>
        <v>0</v>
      </c>
      <c r="H19" s="4">
        <f>ROUND(E19-G19,2)</f>
        <v>16.88</v>
      </c>
    </row>
    <row r="20" ht="14.25">
      <c r="A20" s="6" t="s">
        <v>34</v>
      </c>
    </row>
    <row r="21" spans="1:8" ht="14.25">
      <c r="A21" s="2" t="s">
        <v>203</v>
      </c>
      <c r="B21" s="2" t="s">
        <v>23</v>
      </c>
      <c r="C21" s="7">
        <v>17.11</v>
      </c>
      <c r="D21" s="2">
        <v>1</v>
      </c>
      <c r="E21" s="4">
        <f>ROUND(C21*D21,2)</f>
        <v>17.11</v>
      </c>
      <c r="F21" s="3">
        <v>0</v>
      </c>
      <c r="G21" s="4">
        <f>ROUND(E21*F21,2)</f>
        <v>0</v>
      </c>
      <c r="H21" s="4">
        <f>ROUND(E21-G21,2)</f>
        <v>17.11</v>
      </c>
    </row>
    <row r="22" spans="1:8" ht="14.25">
      <c r="A22" s="2" t="s">
        <v>36</v>
      </c>
      <c r="B22" s="2" t="s">
        <v>23</v>
      </c>
      <c r="C22" s="7">
        <v>2</v>
      </c>
      <c r="D22" s="2">
        <v>3</v>
      </c>
      <c r="E22" s="4">
        <f>ROUND(C22*D22,2)</f>
        <v>6</v>
      </c>
      <c r="F22" s="3">
        <v>0</v>
      </c>
      <c r="G22" s="4">
        <f>ROUND(E22*F22,2)</f>
        <v>0</v>
      </c>
      <c r="H22" s="4">
        <f>ROUND(E22-G22,2)</f>
        <v>6</v>
      </c>
    </row>
    <row r="23" spans="1:8" ht="14.25">
      <c r="A23" s="2" t="s">
        <v>204</v>
      </c>
      <c r="B23" s="2" t="s">
        <v>23</v>
      </c>
      <c r="C23" s="7">
        <v>3.62</v>
      </c>
      <c r="D23" s="2">
        <v>8</v>
      </c>
      <c r="E23" s="4">
        <f>ROUND(C23*D23,2)</f>
        <v>28.96</v>
      </c>
      <c r="F23" s="3">
        <v>0</v>
      </c>
      <c r="G23" s="4">
        <f>ROUND(E23*F23,2)</f>
        <v>0</v>
      </c>
      <c r="H23" s="4">
        <f>ROUND(E23-G23,2)</f>
        <v>28.96</v>
      </c>
    </row>
    <row r="24" spans="1:8" ht="14.25">
      <c r="A24" s="2" t="s">
        <v>205</v>
      </c>
      <c r="B24" s="2" t="s">
        <v>23</v>
      </c>
      <c r="C24" s="7">
        <v>12.72</v>
      </c>
      <c r="D24" s="2">
        <v>0.4</v>
      </c>
      <c r="E24" s="4">
        <f>ROUND(C24*D24,2)</f>
        <v>5.09</v>
      </c>
      <c r="F24" s="3">
        <v>0</v>
      </c>
      <c r="G24" s="4">
        <f>ROUND(E24*F24,2)</f>
        <v>0</v>
      </c>
      <c r="H24" s="4">
        <f>ROUND(E24-G24,2)</f>
        <v>5.09</v>
      </c>
    </row>
    <row r="25" spans="1:8" ht="14.25">
      <c r="A25" s="2" t="s">
        <v>206</v>
      </c>
      <c r="B25" s="2" t="s">
        <v>21</v>
      </c>
      <c r="C25" s="7">
        <v>19.25</v>
      </c>
      <c r="D25" s="2">
        <v>0.5</v>
      </c>
      <c r="E25" s="4">
        <f>ROUND(C25*D25,2)</f>
        <v>9.63</v>
      </c>
      <c r="F25" s="3">
        <v>0</v>
      </c>
      <c r="G25" s="4">
        <f>ROUND(E25*F25,2)</f>
        <v>0</v>
      </c>
      <c r="H25" s="4">
        <f>ROUND(E25-G25,2)</f>
        <v>9.63</v>
      </c>
    </row>
    <row r="26" spans="1:8" ht="14.25">
      <c r="A26" s="2" t="s">
        <v>207</v>
      </c>
      <c r="B26" s="2" t="s">
        <v>21</v>
      </c>
      <c r="C26" s="7">
        <v>2.15</v>
      </c>
      <c r="D26" s="2">
        <v>7.5</v>
      </c>
      <c r="E26" s="4">
        <f>ROUND(C26*D26,2)</f>
        <v>16.13</v>
      </c>
      <c r="F26" s="3">
        <v>0</v>
      </c>
      <c r="G26" s="4">
        <f>ROUND(E26*F26,2)</f>
        <v>0</v>
      </c>
      <c r="H26" s="4">
        <f>ROUND(E26-G26,2)</f>
        <v>16.13</v>
      </c>
    </row>
    <row r="27" ht="14.25">
      <c r="A27" s="6" t="s">
        <v>42</v>
      </c>
    </row>
    <row r="28" spans="1:8" ht="14.25">
      <c r="A28" s="2" t="s">
        <v>208</v>
      </c>
      <c r="B28" s="2" t="s">
        <v>139</v>
      </c>
      <c r="C28" s="7">
        <v>0.13</v>
      </c>
      <c r="D28" s="2">
        <v>80</v>
      </c>
      <c r="E28" s="4">
        <f>ROUND(C28*D28,2)</f>
        <v>10.4</v>
      </c>
      <c r="F28" s="3">
        <v>0</v>
      </c>
      <c r="G28" s="4">
        <f>ROUND(E28*F28,2)</f>
        <v>0</v>
      </c>
      <c r="H28" s="4">
        <f>ROUND(E28-G28,2)</f>
        <v>10.4</v>
      </c>
    </row>
    <row r="29" spans="1:8" ht="14.25">
      <c r="A29" s="2" t="s">
        <v>45</v>
      </c>
      <c r="B29" s="2" t="s">
        <v>21</v>
      </c>
      <c r="C29" s="7">
        <v>2.73</v>
      </c>
      <c r="D29" s="2">
        <v>1</v>
      </c>
      <c r="E29" s="4">
        <f>ROUND(C29*D29,2)</f>
        <v>2.73</v>
      </c>
      <c r="F29" s="3">
        <v>0</v>
      </c>
      <c r="G29" s="4">
        <f>ROUND(E29*F29,2)</f>
        <v>0</v>
      </c>
      <c r="H29" s="4">
        <f>ROUND(E29-G29,2)</f>
        <v>2.73</v>
      </c>
    </row>
    <row r="30" ht="14.25">
      <c r="A30" s="6" t="s">
        <v>48</v>
      </c>
    </row>
    <row r="31" spans="1:8" ht="14.25">
      <c r="A31" s="2" t="s">
        <v>209</v>
      </c>
      <c r="B31" s="2" t="s">
        <v>10</v>
      </c>
      <c r="C31" s="7">
        <v>0.44</v>
      </c>
      <c r="D31" s="2">
        <v>80</v>
      </c>
      <c r="E31" s="4">
        <f>ROUND(C31*D31,2)</f>
        <v>35.2</v>
      </c>
      <c r="F31" s="3">
        <v>0</v>
      </c>
      <c r="G31" s="4">
        <f>ROUND(E31*F31,2)</f>
        <v>0</v>
      </c>
      <c r="H31" s="4">
        <f>ROUND(E31-G31,2)</f>
        <v>35.2</v>
      </c>
    </row>
    <row r="32" ht="14.25">
      <c r="A32" s="6" t="s">
        <v>133</v>
      </c>
    </row>
    <row r="33" spans="1:8" ht="14.25">
      <c r="A33" s="2" t="s">
        <v>211</v>
      </c>
      <c r="B33" s="2" t="s">
        <v>23</v>
      </c>
      <c r="C33" s="7">
        <v>3.72</v>
      </c>
      <c r="D33" s="2">
        <v>1</v>
      </c>
      <c r="E33" s="4">
        <f>ROUND(C33*D33,2)</f>
        <v>3.72</v>
      </c>
      <c r="F33" s="3">
        <v>0</v>
      </c>
      <c r="G33" s="4">
        <f>ROUND(E33*F33,2)</f>
        <v>0</v>
      </c>
      <c r="H33" s="4">
        <f>ROUND(E33-G33,2)</f>
        <v>3.72</v>
      </c>
    </row>
    <row r="34" ht="14.25">
      <c r="A34" s="6" t="s">
        <v>55</v>
      </c>
    </row>
    <row r="35" spans="1:8" ht="14.25">
      <c r="A35" s="2" t="s">
        <v>194</v>
      </c>
      <c r="B35" s="2" t="s">
        <v>29</v>
      </c>
      <c r="C35" s="7">
        <v>7</v>
      </c>
      <c r="D35" s="2">
        <v>4.75</v>
      </c>
      <c r="E35" s="4">
        <f>ROUND(C35*D35,2)</f>
        <v>33.25</v>
      </c>
      <c r="F35" s="3">
        <v>0</v>
      </c>
      <c r="G35" s="4">
        <f>ROUND(E35*F35,2)</f>
        <v>0</v>
      </c>
      <c r="H35" s="4">
        <f>ROUND(E35-G35,2)</f>
        <v>33.25</v>
      </c>
    </row>
    <row r="36" ht="14.25">
      <c r="A36" s="6" t="s">
        <v>135</v>
      </c>
    </row>
    <row r="37" spans="1:8" ht="14.25">
      <c r="A37" s="2" t="s">
        <v>212</v>
      </c>
      <c r="B37" s="2" t="s">
        <v>123</v>
      </c>
      <c r="C37" s="7">
        <v>0.35</v>
      </c>
      <c r="D37" s="19">
        <f>D7</f>
        <v>164</v>
      </c>
      <c r="E37" s="4">
        <f>ROUND(C37*D37,2)</f>
        <v>57.4</v>
      </c>
      <c r="F37" s="3">
        <v>0</v>
      </c>
      <c r="G37" s="4">
        <f>ROUND(E37*F37,2)</f>
        <v>0</v>
      </c>
      <c r="H37" s="4">
        <f>ROUND(E37-G37,2)</f>
        <v>57.4</v>
      </c>
    </row>
    <row r="38" ht="14.25">
      <c r="A38" s="6" t="s">
        <v>213</v>
      </c>
    </row>
    <row r="39" spans="1:8" ht="14.25">
      <c r="A39" s="2" t="s">
        <v>214</v>
      </c>
      <c r="B39" s="2" t="s">
        <v>123</v>
      </c>
      <c r="C39" s="7">
        <v>0.4</v>
      </c>
      <c r="D39" s="19">
        <f>D7</f>
        <v>164</v>
      </c>
      <c r="E39" s="4">
        <f>ROUND(C39*D39,2)</f>
        <v>65.6</v>
      </c>
      <c r="F39" s="3">
        <v>0</v>
      </c>
      <c r="G39" s="4">
        <f>ROUND(E39*F39,2)</f>
        <v>0</v>
      </c>
      <c r="H39" s="4">
        <f>ROUND(E39-G39,2)</f>
        <v>65.6</v>
      </c>
    </row>
    <row r="40" ht="14.25">
      <c r="A40" s="6" t="s">
        <v>64</v>
      </c>
    </row>
    <row r="41" spans="1:8" ht="14.25">
      <c r="A41" s="2" t="s">
        <v>65</v>
      </c>
      <c r="B41" s="2" t="s">
        <v>66</v>
      </c>
      <c r="C41" s="7">
        <v>12.5</v>
      </c>
      <c r="D41" s="2">
        <v>0.4511</v>
      </c>
      <c r="E41" s="4">
        <f>ROUND(C41*D41,2)</f>
        <v>5.64</v>
      </c>
      <c r="F41" s="3">
        <v>0</v>
      </c>
      <c r="G41" s="4">
        <f>ROUND(E41*F41,2)</f>
        <v>0</v>
      </c>
      <c r="H41" s="4">
        <f>ROUND(E41-G41,2)</f>
        <v>5.64</v>
      </c>
    </row>
    <row r="42" spans="1:8" ht="14.25">
      <c r="A42" s="2" t="s">
        <v>140</v>
      </c>
      <c r="B42" s="2" t="s">
        <v>66</v>
      </c>
      <c r="C42" s="7">
        <v>12.5</v>
      </c>
      <c r="D42" s="2">
        <v>0.176</v>
      </c>
      <c r="E42" s="4">
        <f>ROUND(C42*D42,2)</f>
        <v>2.2</v>
      </c>
      <c r="F42" s="3">
        <v>0</v>
      </c>
      <c r="G42" s="4">
        <f>ROUND(E42*F42,2)</f>
        <v>0</v>
      </c>
      <c r="H42" s="4">
        <f>ROUND(E42-G42,2)</f>
        <v>2.2</v>
      </c>
    </row>
    <row r="43" ht="14.25">
      <c r="A43" s="6" t="s">
        <v>109</v>
      </c>
    </row>
    <row r="44" spans="1:8" ht="14.25">
      <c r="A44" s="2" t="s">
        <v>110</v>
      </c>
      <c r="B44" s="2" t="s">
        <v>66</v>
      </c>
      <c r="C44" s="7">
        <v>9.06</v>
      </c>
      <c r="D44" s="2">
        <v>1.05</v>
      </c>
      <c r="E44" s="4">
        <f>ROUND(C44*D44,2)</f>
        <v>9.51</v>
      </c>
      <c r="F44" s="3">
        <v>0</v>
      </c>
      <c r="G44" s="4">
        <f>ROUND(E44*F44,2)</f>
        <v>0</v>
      </c>
      <c r="H44" s="4">
        <f>ROUND(E44-G44,2)</f>
        <v>9.51</v>
      </c>
    </row>
    <row r="45" ht="14.25">
      <c r="A45" s="6" t="s">
        <v>68</v>
      </c>
    </row>
    <row r="46" spans="1:8" ht="14.25">
      <c r="A46" s="2" t="s">
        <v>110</v>
      </c>
      <c r="B46" s="2" t="s">
        <v>66</v>
      </c>
      <c r="C46" s="7">
        <v>9.06</v>
      </c>
      <c r="D46" s="2">
        <v>0.25</v>
      </c>
      <c r="E46" s="4">
        <f>ROUND(C46*D46,2)</f>
        <v>2.27</v>
      </c>
      <c r="F46" s="3">
        <v>0</v>
      </c>
      <c r="G46" s="4">
        <f>ROUND(E46*F46,2)</f>
        <v>0</v>
      </c>
      <c r="H46" s="4">
        <f>ROUND(E46-G46,2)</f>
        <v>2.27</v>
      </c>
    </row>
    <row r="47" spans="1:8" ht="14.25">
      <c r="A47" s="2" t="s">
        <v>69</v>
      </c>
      <c r="B47" s="2" t="s">
        <v>66</v>
      </c>
      <c r="C47" s="7">
        <v>9.06</v>
      </c>
      <c r="D47" s="2">
        <v>0.0927</v>
      </c>
      <c r="E47" s="4">
        <f>ROUND(C47*D47,2)</f>
        <v>0.84</v>
      </c>
      <c r="F47" s="3">
        <v>0</v>
      </c>
      <c r="G47" s="4">
        <f>ROUND(E47*F47,2)</f>
        <v>0</v>
      </c>
      <c r="H47" s="4">
        <f>ROUND(E47-G47,2)</f>
        <v>0.84</v>
      </c>
    </row>
    <row r="48" ht="14.25">
      <c r="A48" s="6" t="s">
        <v>215</v>
      </c>
    </row>
    <row r="49" spans="1:8" ht="14.25">
      <c r="A49" s="2" t="s">
        <v>110</v>
      </c>
      <c r="B49" s="2" t="s">
        <v>66</v>
      </c>
      <c r="C49" s="7">
        <v>9.06</v>
      </c>
      <c r="D49" s="2">
        <v>0.7</v>
      </c>
      <c r="E49" s="4">
        <f>ROUND(C49*D49,2)</f>
        <v>6.34</v>
      </c>
      <c r="F49" s="3">
        <v>0</v>
      </c>
      <c r="G49" s="4">
        <f>ROUND(E49*F49,2)</f>
        <v>0</v>
      </c>
      <c r="H49" s="4">
        <f>ROUND(E49-G49,2)</f>
        <v>6.34</v>
      </c>
    </row>
    <row r="50" spans="1:8" ht="14.25">
      <c r="A50" s="2" t="s">
        <v>70</v>
      </c>
      <c r="B50" s="2" t="s">
        <v>66</v>
      </c>
      <c r="C50" s="7">
        <v>12.49</v>
      </c>
      <c r="D50" s="2">
        <v>0.5643</v>
      </c>
      <c r="E50" s="4">
        <f>ROUND(C50*D50,2)</f>
        <v>7.05</v>
      </c>
      <c r="F50" s="3">
        <v>0</v>
      </c>
      <c r="G50" s="4">
        <f>ROUND(E50*F50,2)</f>
        <v>0</v>
      </c>
      <c r="H50" s="4">
        <f>ROUND(E50-G50,2)</f>
        <v>7.05</v>
      </c>
    </row>
    <row r="51" ht="14.25">
      <c r="A51" s="6" t="s">
        <v>71</v>
      </c>
    </row>
    <row r="52" spans="1:8" ht="14.25">
      <c r="A52" s="2" t="s">
        <v>65</v>
      </c>
      <c r="B52" s="2" t="s">
        <v>72</v>
      </c>
      <c r="C52" s="7">
        <v>3.3</v>
      </c>
      <c r="D52" s="2">
        <v>4.4112</v>
      </c>
      <c r="E52" s="4">
        <f>ROUND(C52*D52,2)</f>
        <v>14.56</v>
      </c>
      <c r="F52" s="3">
        <v>0</v>
      </c>
      <c r="G52" s="4">
        <f>ROUND(E52*F52,2)</f>
        <v>0</v>
      </c>
      <c r="H52" s="4">
        <f>ROUND(E52-G52,2)</f>
        <v>14.56</v>
      </c>
    </row>
    <row r="53" spans="1:8" ht="14.25">
      <c r="A53" s="2" t="s">
        <v>140</v>
      </c>
      <c r="B53" s="2" t="s">
        <v>72</v>
      </c>
      <c r="C53" s="7">
        <v>3.3</v>
      </c>
      <c r="D53" s="2">
        <v>2.9445</v>
      </c>
      <c r="E53" s="4">
        <f>ROUND(C53*D53,2)</f>
        <v>9.72</v>
      </c>
      <c r="F53" s="3">
        <v>0</v>
      </c>
      <c r="G53" s="4">
        <f>ROUND(E53*F53,2)</f>
        <v>0</v>
      </c>
      <c r="H53" s="4">
        <f>ROUND(E53-G53,2)</f>
        <v>9.72</v>
      </c>
    </row>
    <row r="54" spans="1:8" ht="14.25">
      <c r="A54" s="2" t="s">
        <v>216</v>
      </c>
      <c r="B54" s="2" t="s">
        <v>72</v>
      </c>
      <c r="C54" s="7">
        <v>3.3</v>
      </c>
      <c r="D54" s="2">
        <v>15.4779</v>
      </c>
      <c r="E54" s="4">
        <f>ROUND(C54*D54,2)</f>
        <v>51.08</v>
      </c>
      <c r="F54" s="3">
        <v>0</v>
      </c>
      <c r="G54" s="4">
        <f>ROUND(E54*F54,2)</f>
        <v>0</v>
      </c>
      <c r="H54" s="4">
        <f>ROUND(E54-G54,2)</f>
        <v>51.08</v>
      </c>
    </row>
    <row r="55" ht="14.25">
      <c r="A55" s="6" t="s">
        <v>73</v>
      </c>
    </row>
    <row r="56" spans="1:8" ht="14.25">
      <c r="A56" s="2" t="s">
        <v>69</v>
      </c>
      <c r="B56" s="2" t="s">
        <v>33</v>
      </c>
      <c r="C56" s="7">
        <v>7.06</v>
      </c>
      <c r="D56" s="2">
        <v>1</v>
      </c>
      <c r="E56" s="4">
        <f>ROUND(C56*D56,2)</f>
        <v>7.06</v>
      </c>
      <c r="F56" s="3">
        <v>0</v>
      </c>
      <c r="G56" s="4">
        <f>ROUND(E56*F56,2)</f>
        <v>0</v>
      </c>
      <c r="H56" s="4">
        <f>ROUND(E56-G56,2)</f>
        <v>7.06</v>
      </c>
    </row>
    <row r="57" spans="1:8" ht="14.25">
      <c r="A57" s="2" t="s">
        <v>65</v>
      </c>
      <c r="B57" s="2" t="s">
        <v>33</v>
      </c>
      <c r="C57" s="7">
        <v>2.26</v>
      </c>
      <c r="D57" s="2">
        <v>1</v>
      </c>
      <c r="E57" s="4">
        <f>ROUND(C57*D57,2)</f>
        <v>2.26</v>
      </c>
      <c r="F57" s="3">
        <v>0</v>
      </c>
      <c r="G57" s="4">
        <f>ROUND(E57*F57,2)</f>
        <v>0</v>
      </c>
      <c r="H57" s="4">
        <f>ROUND(E57-G57,2)</f>
        <v>2.26</v>
      </c>
    </row>
    <row r="58" spans="1:8" ht="14.25">
      <c r="A58" s="2" t="s">
        <v>140</v>
      </c>
      <c r="B58" s="2" t="s">
        <v>33</v>
      </c>
      <c r="C58" s="7">
        <v>5.74</v>
      </c>
      <c r="D58" s="2">
        <v>1</v>
      </c>
      <c r="E58" s="4">
        <f>ROUND(C58*D58,2)</f>
        <v>5.74</v>
      </c>
      <c r="F58" s="3">
        <v>0</v>
      </c>
      <c r="G58" s="4">
        <f>ROUND(E58*F58,2)</f>
        <v>0</v>
      </c>
      <c r="H58" s="4">
        <f>ROUND(E58-G58,2)</f>
        <v>5.74</v>
      </c>
    </row>
    <row r="59" spans="1:8" ht="14.25">
      <c r="A59" s="2" t="s">
        <v>216</v>
      </c>
      <c r="B59" s="2" t="s">
        <v>33</v>
      </c>
      <c r="C59" s="7">
        <v>9.86</v>
      </c>
      <c r="D59" s="2">
        <v>1</v>
      </c>
      <c r="E59" s="4">
        <f>ROUND(C59*D59,2)</f>
        <v>9.86</v>
      </c>
      <c r="F59" s="3">
        <v>0</v>
      </c>
      <c r="G59" s="4">
        <f>ROUND(E59*F59,2)</f>
        <v>0</v>
      </c>
      <c r="H59" s="4">
        <f>ROUND(E59-G59,2)</f>
        <v>9.86</v>
      </c>
    </row>
    <row r="60" spans="1:8" ht="14.25">
      <c r="A60" s="8" t="s">
        <v>74</v>
      </c>
      <c r="B60" s="8" t="s">
        <v>33</v>
      </c>
      <c r="C60" s="9">
        <v>7.2</v>
      </c>
      <c r="D60" s="8">
        <v>1</v>
      </c>
      <c r="E60" s="10">
        <f>ROUND(C60*D60,2)</f>
        <v>7.2</v>
      </c>
      <c r="F60" s="11">
        <v>0</v>
      </c>
      <c r="G60" s="10">
        <f>ROUND(E60*F60,2)</f>
        <v>0</v>
      </c>
      <c r="H60" s="10">
        <f>ROUND(E60-G60,2)</f>
        <v>7.2</v>
      </c>
    </row>
    <row r="61" spans="1:8" ht="14.25">
      <c r="A61" s="1" t="s">
        <v>75</v>
      </c>
      <c r="E61" s="4">
        <f>SUM(E12:E60)</f>
        <v>572.1499999999999</v>
      </c>
      <c r="G61" s="5">
        <f>SUM(G12:G60)</f>
        <v>0</v>
      </c>
      <c r="H61" s="5">
        <f>ROUND(E61-G61,2)</f>
        <v>572.15</v>
      </c>
    </row>
    <row r="62" spans="1:8" ht="14.25">
      <c r="A62" s="1" t="s">
        <v>76</v>
      </c>
      <c r="E62" s="4">
        <f>+E8-E61</f>
        <v>388.8900000000001</v>
      </c>
      <c r="G62" s="5">
        <f>+G8-G61</f>
        <v>0</v>
      </c>
      <c r="H62" s="5">
        <f>ROUND(E62-G62,2)</f>
        <v>388.89</v>
      </c>
    </row>
    <row r="63" ht="14.25">
      <c r="A63" t="s">
        <v>13</v>
      </c>
    </row>
    <row r="64" ht="14.25">
      <c r="A64" s="1" t="s">
        <v>77</v>
      </c>
    </row>
    <row r="65" spans="1:8" ht="14.25">
      <c r="A65" s="2" t="s">
        <v>69</v>
      </c>
      <c r="B65" s="2" t="s">
        <v>33</v>
      </c>
      <c r="C65" s="7">
        <v>14.4</v>
      </c>
      <c r="D65" s="2">
        <v>1</v>
      </c>
      <c r="E65" s="4">
        <f>ROUND(C65*D65,2)</f>
        <v>14.4</v>
      </c>
      <c r="F65" s="3">
        <v>0</v>
      </c>
      <c r="G65" s="4">
        <f>ROUND(E65*F65,2)</f>
        <v>0</v>
      </c>
      <c r="H65" s="4">
        <f>ROUND(E65-G65,2)</f>
        <v>14.4</v>
      </c>
    </row>
    <row r="66" spans="1:8" ht="14.25">
      <c r="A66" s="2" t="s">
        <v>65</v>
      </c>
      <c r="B66" s="2" t="s">
        <v>33</v>
      </c>
      <c r="C66" s="7">
        <v>13.74</v>
      </c>
      <c r="D66" s="2">
        <v>1</v>
      </c>
      <c r="E66" s="4">
        <f>ROUND(C66*D66,2)</f>
        <v>13.74</v>
      </c>
      <c r="F66" s="3">
        <v>0</v>
      </c>
      <c r="G66" s="4">
        <f>ROUND(E66*F66,2)</f>
        <v>0</v>
      </c>
      <c r="H66" s="4">
        <f>ROUND(E66-G66,2)</f>
        <v>13.74</v>
      </c>
    </row>
    <row r="67" spans="1:8" ht="14.25">
      <c r="A67" s="2" t="s">
        <v>140</v>
      </c>
      <c r="B67" s="2" t="s">
        <v>33</v>
      </c>
      <c r="C67" s="7">
        <v>21.97</v>
      </c>
      <c r="D67" s="2">
        <v>1</v>
      </c>
      <c r="E67" s="4">
        <f>ROUND(C67*D67,2)</f>
        <v>21.97</v>
      </c>
      <c r="F67" s="3">
        <v>0</v>
      </c>
      <c r="G67" s="4">
        <f>ROUND(E67*F67,2)</f>
        <v>0</v>
      </c>
      <c r="H67" s="4">
        <f>ROUND(E67-G67,2)</f>
        <v>21.97</v>
      </c>
    </row>
    <row r="68" spans="1:8" ht="14.25">
      <c r="A68" s="8" t="s">
        <v>216</v>
      </c>
      <c r="B68" s="8" t="s">
        <v>33</v>
      </c>
      <c r="C68" s="9">
        <v>54.51</v>
      </c>
      <c r="D68" s="8">
        <v>1</v>
      </c>
      <c r="E68" s="10">
        <f>ROUND(C68*D68,2)</f>
        <v>54.51</v>
      </c>
      <c r="F68" s="11">
        <v>0</v>
      </c>
      <c r="G68" s="10">
        <f>ROUND(E68*F68,2)</f>
        <v>0</v>
      </c>
      <c r="H68" s="10">
        <f>ROUND(E68-G68,2)</f>
        <v>54.51</v>
      </c>
    </row>
    <row r="69" spans="1:8" ht="14.25">
      <c r="A69" s="1" t="s">
        <v>78</v>
      </c>
      <c r="E69" s="4">
        <f>SUM(E65:E68)</f>
        <v>104.62</v>
      </c>
      <c r="G69" s="5">
        <f>SUM(G65:G68)</f>
        <v>0</v>
      </c>
      <c r="H69" s="5">
        <f>ROUND(E69-G69,2)</f>
        <v>104.62</v>
      </c>
    </row>
    <row r="70" spans="1:8" ht="14.25">
      <c r="A70" s="1" t="s">
        <v>79</v>
      </c>
      <c r="E70" s="4">
        <f>+E61+E69</f>
        <v>676.7699999999999</v>
      </c>
      <c r="G70" s="5">
        <f>+G61+G69</f>
        <v>0</v>
      </c>
      <c r="H70" s="5">
        <f>ROUND(E70-G70,2)</f>
        <v>676.77</v>
      </c>
    </row>
    <row r="71" spans="1:8" ht="14.25">
      <c r="A71" s="1" t="s">
        <v>80</v>
      </c>
      <c r="E71" s="4">
        <f>+E8-E70</f>
        <v>284.2700000000001</v>
      </c>
      <c r="G71" s="5">
        <f>+G8-G70</f>
        <v>0</v>
      </c>
      <c r="H71" s="5">
        <f>ROUND(E71-G71,2)</f>
        <v>284.27</v>
      </c>
    </row>
    <row r="72" ht="14.25">
      <c r="A72" t="s">
        <v>3</v>
      </c>
    </row>
    <row r="73" ht="14.25">
      <c r="A73" t="s">
        <v>81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8.7109375" style="0" customWidth="1"/>
    <col min="3" max="3" width="8.8515625" style="4" customWidth="1"/>
    <col min="4" max="4" width="10.7109375" style="0" customWidth="1"/>
    <col min="5" max="5" width="13.7109375" style="4" customWidth="1"/>
  </cols>
  <sheetData>
    <row r="1" spans="1:8" ht="14.25">
      <c r="A1" s="15" t="s">
        <v>225</v>
      </c>
      <c r="B1" s="15"/>
      <c r="C1" s="15"/>
      <c r="D1" s="15"/>
      <c r="E1" s="15"/>
      <c r="F1" s="15"/>
      <c r="G1" s="15"/>
      <c r="H1" s="15"/>
    </row>
    <row r="2" spans="1:8" ht="14.25">
      <c r="A2" s="15" t="s">
        <v>226</v>
      </c>
      <c r="B2" s="15"/>
      <c r="C2" s="15"/>
      <c r="D2" s="15"/>
      <c r="E2" s="15"/>
      <c r="F2" s="15"/>
      <c r="G2" s="15"/>
      <c r="H2" s="15"/>
    </row>
    <row r="3" spans="1:8" ht="14.25">
      <c r="A3" s="15" t="s">
        <v>198</v>
      </c>
      <c r="B3" s="15"/>
      <c r="C3" s="15"/>
      <c r="D3" s="15"/>
      <c r="E3" s="15"/>
      <c r="F3" s="15"/>
      <c r="G3" s="15"/>
      <c r="H3" s="15"/>
    </row>
    <row r="4" spans="1:8" ht="14.25">
      <c r="A4" s="12"/>
      <c r="B4" s="12"/>
      <c r="C4" s="10"/>
      <c r="D4" s="12"/>
      <c r="E4" s="10"/>
      <c r="F4" s="16" t="s">
        <v>83</v>
      </c>
      <c r="G4" s="16"/>
      <c r="H4" s="17" t="s">
        <v>86</v>
      </c>
    </row>
    <row r="5" spans="1:8" ht="14.25">
      <c r="A5" s="13" t="s">
        <v>4</v>
      </c>
      <c r="B5" s="13" t="s">
        <v>5</v>
      </c>
      <c r="C5" s="14" t="s">
        <v>6</v>
      </c>
      <c r="D5" s="13" t="s">
        <v>7</v>
      </c>
      <c r="E5" s="14" t="s">
        <v>82</v>
      </c>
      <c r="F5" s="18" t="s">
        <v>84</v>
      </c>
      <c r="G5" s="18" t="s">
        <v>85</v>
      </c>
      <c r="H5" s="18" t="s">
        <v>85</v>
      </c>
    </row>
    <row r="6" ht="14.25">
      <c r="A6" s="1" t="s">
        <v>8</v>
      </c>
    </row>
    <row r="7" spans="1:8" ht="14.25">
      <c r="A7" s="8" t="s">
        <v>199</v>
      </c>
      <c r="B7" s="8" t="s">
        <v>123</v>
      </c>
      <c r="C7" s="9">
        <v>5.86</v>
      </c>
      <c r="D7" s="8">
        <v>148</v>
      </c>
      <c r="E7" s="10">
        <f>ROUND(C7*D7,2)</f>
        <v>867.28</v>
      </c>
      <c r="F7" s="11">
        <v>0</v>
      </c>
      <c r="G7" s="10">
        <f>ROUND(E7*F7,2)</f>
        <v>0</v>
      </c>
      <c r="H7" s="10">
        <f>ROUND(E7-G7,2)</f>
        <v>867.28</v>
      </c>
    </row>
    <row r="8" spans="1:8" ht="14.25">
      <c r="A8" s="1" t="s">
        <v>12</v>
      </c>
      <c r="E8" s="4">
        <f>SUM(E7:E7)</f>
        <v>867.28</v>
      </c>
      <c r="G8" s="5">
        <f>SUM(G7:G7)</f>
        <v>0</v>
      </c>
      <c r="H8" s="5">
        <f>ROUND(E8-G8,2)</f>
        <v>867.28</v>
      </c>
    </row>
    <row r="9" ht="14.25">
      <c r="A9" t="s">
        <v>13</v>
      </c>
    </row>
    <row r="10" ht="14.25">
      <c r="A10" s="1" t="s">
        <v>14</v>
      </c>
    </row>
    <row r="11" ht="14.25">
      <c r="A11" s="6" t="s">
        <v>15</v>
      </c>
    </row>
    <row r="12" spans="1:8" ht="14.25">
      <c r="A12" s="2" t="s">
        <v>227</v>
      </c>
      <c r="B12" s="2" t="s">
        <v>17</v>
      </c>
      <c r="C12" s="7">
        <v>7.75</v>
      </c>
      <c r="D12" s="2">
        <v>1</v>
      </c>
      <c r="E12" s="4">
        <f>ROUND(C12*D12,2)</f>
        <v>7.75</v>
      </c>
      <c r="F12" s="3">
        <v>0</v>
      </c>
      <c r="G12" s="4">
        <f>ROUND(E12*F12,2)</f>
        <v>0</v>
      </c>
      <c r="H12" s="4">
        <f>ROUND(E12-G12,2)</f>
        <v>7.75</v>
      </c>
    </row>
    <row r="13" spans="1:8" ht="14.25">
      <c r="A13" s="2" t="s">
        <v>16</v>
      </c>
      <c r="B13" s="2" t="s">
        <v>17</v>
      </c>
      <c r="C13" s="7">
        <v>6</v>
      </c>
      <c r="D13" s="2">
        <v>2.25</v>
      </c>
      <c r="E13" s="4">
        <f>ROUND(C13*D13,2)</f>
        <v>13.5</v>
      </c>
      <c r="F13" s="3">
        <v>0</v>
      </c>
      <c r="G13" s="4">
        <f>ROUND(E13*F13,2)</f>
        <v>0</v>
      </c>
      <c r="H13" s="4">
        <f>ROUND(E13-G13,2)</f>
        <v>13.5</v>
      </c>
    </row>
    <row r="14" spans="1:8" ht="14.25">
      <c r="A14" s="2" t="s">
        <v>18</v>
      </c>
      <c r="B14" s="2" t="s">
        <v>17</v>
      </c>
      <c r="C14" s="7">
        <v>5</v>
      </c>
      <c r="D14" s="2">
        <v>0.5</v>
      </c>
      <c r="E14" s="4">
        <f>ROUND(C14*D14,2)</f>
        <v>2.5</v>
      </c>
      <c r="F14" s="3">
        <v>0</v>
      </c>
      <c r="G14" s="4">
        <f>ROUND(E14*F14,2)</f>
        <v>0</v>
      </c>
      <c r="H14" s="4">
        <f>ROUND(E14-G14,2)</f>
        <v>2.5</v>
      </c>
    </row>
    <row r="15" ht="14.25">
      <c r="A15" s="6" t="s">
        <v>27</v>
      </c>
    </row>
    <row r="16" spans="1:8" ht="14.25">
      <c r="A16" s="2" t="s">
        <v>200</v>
      </c>
      <c r="B16" s="2" t="s">
        <v>29</v>
      </c>
      <c r="C16" s="7">
        <v>17.75</v>
      </c>
      <c r="D16" s="2">
        <v>0.375</v>
      </c>
      <c r="E16" s="4">
        <f>ROUND(C16*D16,2)</f>
        <v>6.66</v>
      </c>
      <c r="F16" s="3">
        <v>0</v>
      </c>
      <c r="G16" s="4">
        <f>ROUND(E16*F16,2)</f>
        <v>0</v>
      </c>
      <c r="H16" s="4">
        <f>ROUND(E16-G16,2)</f>
        <v>6.66</v>
      </c>
    </row>
    <row r="17" spans="1:8" ht="14.25">
      <c r="A17" s="2" t="s">
        <v>161</v>
      </c>
      <c r="B17" s="2" t="s">
        <v>29</v>
      </c>
      <c r="C17" s="7">
        <v>25.75</v>
      </c>
      <c r="D17" s="2">
        <v>0.375</v>
      </c>
      <c r="E17" s="4">
        <f>ROUND(C17*D17,2)</f>
        <v>9.66</v>
      </c>
      <c r="F17" s="3">
        <v>0</v>
      </c>
      <c r="G17" s="4">
        <f>ROUND(E17*F17,2)</f>
        <v>0</v>
      </c>
      <c r="H17" s="4">
        <f>ROUND(E17-G17,2)</f>
        <v>9.66</v>
      </c>
    </row>
    <row r="18" spans="1:8" ht="14.25">
      <c r="A18" s="2" t="s">
        <v>201</v>
      </c>
      <c r="B18" s="2" t="s">
        <v>29</v>
      </c>
      <c r="C18" s="7">
        <v>22.6</v>
      </c>
      <c r="D18" s="2">
        <v>4</v>
      </c>
      <c r="E18" s="4">
        <f>ROUND(C18*D18,2)</f>
        <v>90.4</v>
      </c>
      <c r="F18" s="3">
        <v>0</v>
      </c>
      <c r="G18" s="4">
        <f>ROUND(E18*F18,2)</f>
        <v>0</v>
      </c>
      <c r="H18" s="4">
        <f>ROUND(E18-G18,2)</f>
        <v>90.4</v>
      </c>
    </row>
    <row r="19" ht="14.25">
      <c r="A19" s="6" t="s">
        <v>31</v>
      </c>
    </row>
    <row r="20" spans="1:8" ht="14.25">
      <c r="A20" s="2" t="s">
        <v>202</v>
      </c>
      <c r="B20" s="2" t="s">
        <v>23</v>
      </c>
      <c r="C20" s="7">
        <v>22.5</v>
      </c>
      <c r="D20" s="2">
        <v>1</v>
      </c>
      <c r="E20" s="4">
        <f>ROUND(C20*D20,2)</f>
        <v>22.5</v>
      </c>
      <c r="F20" s="3">
        <v>0</v>
      </c>
      <c r="G20" s="4">
        <f>ROUND(E20*F20,2)</f>
        <v>0</v>
      </c>
      <c r="H20" s="4">
        <f>ROUND(E20-G20,2)</f>
        <v>22.5</v>
      </c>
    </row>
    <row r="21" ht="14.25">
      <c r="A21" s="6" t="s">
        <v>34</v>
      </c>
    </row>
    <row r="22" spans="1:8" ht="14.25">
      <c r="A22" s="2" t="s">
        <v>203</v>
      </c>
      <c r="B22" s="2" t="s">
        <v>23</v>
      </c>
      <c r="C22" s="7">
        <v>17.11</v>
      </c>
      <c r="D22" s="2">
        <v>1</v>
      </c>
      <c r="E22" s="4">
        <f>ROUND(C22*D22,2)</f>
        <v>17.11</v>
      </c>
      <c r="F22" s="3">
        <v>0</v>
      </c>
      <c r="G22" s="4">
        <f>ROUND(E22*F22,2)</f>
        <v>0</v>
      </c>
      <c r="H22" s="4">
        <f>ROUND(E22-G22,2)</f>
        <v>17.11</v>
      </c>
    </row>
    <row r="23" spans="1:8" ht="14.25">
      <c r="A23" s="2" t="s">
        <v>36</v>
      </c>
      <c r="B23" s="2" t="s">
        <v>23</v>
      </c>
      <c r="C23" s="7">
        <v>2</v>
      </c>
      <c r="D23" s="2">
        <v>3</v>
      </c>
      <c r="E23" s="4">
        <f>ROUND(C23*D23,2)</f>
        <v>6</v>
      </c>
      <c r="F23" s="3">
        <v>0</v>
      </c>
      <c r="G23" s="4">
        <f>ROUND(E23*F23,2)</f>
        <v>0</v>
      </c>
      <c r="H23" s="4">
        <f>ROUND(E23-G23,2)</f>
        <v>6</v>
      </c>
    </row>
    <row r="24" spans="1:8" ht="14.25">
      <c r="A24" s="2" t="s">
        <v>228</v>
      </c>
      <c r="B24" s="2" t="s">
        <v>21</v>
      </c>
      <c r="C24" s="7">
        <v>3.24</v>
      </c>
      <c r="D24" s="2">
        <v>4</v>
      </c>
      <c r="E24" s="4">
        <f>ROUND(C24*D24,2)</f>
        <v>12.96</v>
      </c>
      <c r="F24" s="3">
        <v>0</v>
      </c>
      <c r="G24" s="4">
        <f>ROUND(E24*F24,2)</f>
        <v>0</v>
      </c>
      <c r="H24" s="4">
        <f>ROUND(E24-G24,2)</f>
        <v>12.96</v>
      </c>
    </row>
    <row r="25" spans="1:8" ht="14.25">
      <c r="A25" s="2" t="s">
        <v>229</v>
      </c>
      <c r="B25" s="2" t="s">
        <v>10</v>
      </c>
      <c r="C25" s="7">
        <v>49.11</v>
      </c>
      <c r="D25" s="2">
        <v>0.5</v>
      </c>
      <c r="E25" s="4">
        <f>ROUND(C25*D25,2)</f>
        <v>24.56</v>
      </c>
      <c r="F25" s="3">
        <v>0</v>
      </c>
      <c r="G25" s="4">
        <f>ROUND(E25*F25,2)</f>
        <v>0</v>
      </c>
      <c r="H25" s="4">
        <f>ROUND(E25-G25,2)</f>
        <v>24.56</v>
      </c>
    </row>
    <row r="26" spans="1:8" ht="14.25">
      <c r="A26" s="2" t="s">
        <v>230</v>
      </c>
      <c r="B26" s="2" t="s">
        <v>21</v>
      </c>
      <c r="C26" s="7">
        <v>6.25</v>
      </c>
      <c r="D26" s="2">
        <v>1</v>
      </c>
      <c r="E26" s="4">
        <f>ROUND(C26*D26,2)</f>
        <v>6.25</v>
      </c>
      <c r="F26" s="3">
        <v>0</v>
      </c>
      <c r="G26" s="4">
        <f>ROUND(E26*F26,2)</f>
        <v>0</v>
      </c>
      <c r="H26" s="4">
        <f>ROUND(E26-G26,2)</f>
        <v>6.25</v>
      </c>
    </row>
    <row r="27" spans="1:8" ht="14.25">
      <c r="A27" s="2" t="s">
        <v>231</v>
      </c>
      <c r="B27" s="2" t="s">
        <v>21</v>
      </c>
      <c r="C27" s="7">
        <v>3.76</v>
      </c>
      <c r="D27" s="2">
        <v>1.25</v>
      </c>
      <c r="E27" s="4">
        <f>ROUND(C27*D27,2)</f>
        <v>4.7</v>
      </c>
      <c r="F27" s="3">
        <v>0</v>
      </c>
      <c r="G27" s="4">
        <f>ROUND(E27*F27,2)</f>
        <v>0</v>
      </c>
      <c r="H27" s="4">
        <f>ROUND(E27-G27,2)</f>
        <v>4.7</v>
      </c>
    </row>
    <row r="28" ht="14.25">
      <c r="A28" s="6" t="s">
        <v>42</v>
      </c>
    </row>
    <row r="29" spans="1:8" ht="14.25">
      <c r="A29" s="2" t="s">
        <v>208</v>
      </c>
      <c r="B29" s="2" t="s">
        <v>139</v>
      </c>
      <c r="C29" s="7">
        <v>0.13</v>
      </c>
      <c r="D29" s="2">
        <v>82</v>
      </c>
      <c r="E29" s="4">
        <f>ROUND(C29*D29,2)</f>
        <v>10.66</v>
      </c>
      <c r="F29" s="3">
        <v>0</v>
      </c>
      <c r="G29" s="4">
        <f>ROUND(E29*F29,2)</f>
        <v>0</v>
      </c>
      <c r="H29" s="4">
        <f>ROUND(E29-G29,2)</f>
        <v>10.66</v>
      </c>
    </row>
    <row r="30" spans="1:8" ht="14.25">
      <c r="A30" s="2" t="s">
        <v>45</v>
      </c>
      <c r="B30" s="2" t="s">
        <v>21</v>
      </c>
      <c r="C30" s="7">
        <v>2.73</v>
      </c>
      <c r="D30" s="2">
        <v>1</v>
      </c>
      <c r="E30" s="4">
        <f>ROUND(C30*D30,2)</f>
        <v>2.73</v>
      </c>
      <c r="F30" s="3">
        <v>0</v>
      </c>
      <c r="G30" s="4">
        <f>ROUND(E30*F30,2)</f>
        <v>0</v>
      </c>
      <c r="H30" s="4">
        <f>ROUND(E30-G30,2)</f>
        <v>2.73</v>
      </c>
    </row>
    <row r="31" ht="14.25">
      <c r="A31" s="6" t="s">
        <v>48</v>
      </c>
    </row>
    <row r="32" spans="1:8" ht="14.25">
      <c r="A32" s="2" t="s">
        <v>232</v>
      </c>
      <c r="B32" s="2" t="s">
        <v>10</v>
      </c>
      <c r="C32" s="7">
        <v>0.99</v>
      </c>
      <c r="D32" s="2">
        <v>70</v>
      </c>
      <c r="E32" s="4">
        <f>ROUND(C32*D32,2)</f>
        <v>69.3</v>
      </c>
      <c r="F32" s="3">
        <v>0</v>
      </c>
      <c r="G32" s="4">
        <f>ROUND(E32*F32,2)</f>
        <v>0</v>
      </c>
      <c r="H32" s="4">
        <f>ROUND(E32-G32,2)</f>
        <v>69.3</v>
      </c>
    </row>
    <row r="33" spans="1:8" ht="14.25">
      <c r="A33" s="2" t="s">
        <v>233</v>
      </c>
      <c r="B33" s="2" t="s">
        <v>10</v>
      </c>
      <c r="C33" s="7">
        <v>0.99</v>
      </c>
      <c r="D33" s="2">
        <v>12</v>
      </c>
      <c r="E33" s="4">
        <f>ROUND(C33*D33,2)</f>
        <v>11.88</v>
      </c>
      <c r="F33" s="3">
        <v>0</v>
      </c>
      <c r="G33" s="4">
        <f>ROUND(E33*F33,2)</f>
        <v>0</v>
      </c>
      <c r="H33" s="4">
        <f>ROUND(E33-G33,2)</f>
        <v>11.88</v>
      </c>
    </row>
    <row r="34" ht="14.25">
      <c r="A34" s="6" t="s">
        <v>133</v>
      </c>
    </row>
    <row r="35" spans="1:8" ht="14.25">
      <c r="A35" s="2" t="s">
        <v>211</v>
      </c>
      <c r="B35" s="2" t="s">
        <v>23</v>
      </c>
      <c r="C35" s="7">
        <v>3.72</v>
      </c>
      <c r="D35" s="2">
        <v>4.5</v>
      </c>
      <c r="E35" s="4">
        <f>ROUND(C35*D35,2)</f>
        <v>16.74</v>
      </c>
      <c r="F35" s="3">
        <v>0</v>
      </c>
      <c r="G35" s="4">
        <f>ROUND(E35*F35,2)</f>
        <v>0</v>
      </c>
      <c r="H35" s="4">
        <f>ROUND(E35-G35,2)</f>
        <v>16.74</v>
      </c>
    </row>
    <row r="36" ht="14.25">
      <c r="A36" s="6" t="s">
        <v>55</v>
      </c>
    </row>
    <row r="37" spans="1:8" ht="14.25">
      <c r="A37" s="2" t="s">
        <v>194</v>
      </c>
      <c r="B37" s="2" t="s">
        <v>29</v>
      </c>
      <c r="C37" s="7">
        <v>7</v>
      </c>
      <c r="D37" s="2">
        <v>4.75</v>
      </c>
      <c r="E37" s="4">
        <f>ROUND(C37*D37,2)</f>
        <v>33.25</v>
      </c>
      <c r="F37" s="3">
        <v>0</v>
      </c>
      <c r="G37" s="4">
        <f>ROUND(E37*F37,2)</f>
        <v>0</v>
      </c>
      <c r="H37" s="4">
        <f>ROUND(E37-G37,2)</f>
        <v>33.25</v>
      </c>
    </row>
    <row r="38" ht="14.25">
      <c r="A38" s="6" t="s">
        <v>135</v>
      </c>
    </row>
    <row r="39" spans="1:8" ht="14.25">
      <c r="A39" s="2" t="s">
        <v>212</v>
      </c>
      <c r="B39" s="2" t="s">
        <v>123</v>
      </c>
      <c r="C39" s="7">
        <v>0.35</v>
      </c>
      <c r="D39" s="19">
        <f>D7</f>
        <v>148</v>
      </c>
      <c r="E39" s="4">
        <f>ROUND(C39*D39,2)</f>
        <v>51.8</v>
      </c>
      <c r="F39" s="3">
        <v>0</v>
      </c>
      <c r="G39" s="4">
        <f>ROUND(E39*F39,2)</f>
        <v>0</v>
      </c>
      <c r="H39" s="4">
        <f>ROUND(E39-G39,2)</f>
        <v>51.8</v>
      </c>
    </row>
    <row r="40" ht="14.25">
      <c r="A40" s="6" t="s">
        <v>213</v>
      </c>
    </row>
    <row r="41" spans="1:8" ht="14.25">
      <c r="A41" s="2" t="s">
        <v>214</v>
      </c>
      <c r="B41" s="2" t="s">
        <v>123</v>
      </c>
      <c r="C41" s="7">
        <v>0.4</v>
      </c>
      <c r="D41" s="19">
        <f>D7</f>
        <v>148</v>
      </c>
      <c r="E41" s="4">
        <f>ROUND(C41*D41,2)</f>
        <v>59.2</v>
      </c>
      <c r="F41" s="3">
        <v>0</v>
      </c>
      <c r="G41" s="4">
        <f>ROUND(E41*F41,2)</f>
        <v>0</v>
      </c>
      <c r="H41" s="4">
        <f>ROUND(E41-G41,2)</f>
        <v>59.2</v>
      </c>
    </row>
    <row r="42" ht="14.25">
      <c r="A42" s="6" t="s">
        <v>149</v>
      </c>
    </row>
    <row r="43" spans="1:8" ht="14.25">
      <c r="A43" s="2" t="s">
        <v>150</v>
      </c>
      <c r="B43" s="2" t="s">
        <v>33</v>
      </c>
      <c r="C43" s="7">
        <v>4.5</v>
      </c>
      <c r="D43" s="2">
        <v>1</v>
      </c>
      <c r="E43" s="4">
        <f>ROUND(C43*D43,2)</f>
        <v>4.5</v>
      </c>
      <c r="F43" s="3">
        <v>0</v>
      </c>
      <c r="G43" s="4">
        <f>ROUND(E43*F43,2)</f>
        <v>0</v>
      </c>
      <c r="H43" s="4">
        <f>ROUND(E43-G43,2)</f>
        <v>4.5</v>
      </c>
    </row>
    <row r="44" ht="14.25">
      <c r="A44" s="6" t="s">
        <v>64</v>
      </c>
    </row>
    <row r="45" spans="1:8" ht="14.25">
      <c r="A45" s="2" t="s">
        <v>65</v>
      </c>
      <c r="B45" s="2" t="s">
        <v>66</v>
      </c>
      <c r="C45" s="7">
        <v>12.5</v>
      </c>
      <c r="D45" s="2">
        <v>0.5758</v>
      </c>
      <c r="E45" s="4">
        <f>ROUND(C45*D45,2)</f>
        <v>7.2</v>
      </c>
      <c r="F45" s="3">
        <v>0</v>
      </c>
      <c r="G45" s="4">
        <f>ROUND(E45*F45,2)</f>
        <v>0</v>
      </c>
      <c r="H45" s="4">
        <f>ROUND(E45-G45,2)</f>
        <v>7.2</v>
      </c>
    </row>
    <row r="46" spans="1:8" ht="14.25">
      <c r="A46" s="2" t="s">
        <v>140</v>
      </c>
      <c r="B46" s="2" t="s">
        <v>66</v>
      </c>
      <c r="C46" s="7">
        <v>12.5</v>
      </c>
      <c r="D46" s="2">
        <v>0.2031</v>
      </c>
      <c r="E46" s="4">
        <f>ROUND(C46*D46,2)</f>
        <v>2.54</v>
      </c>
      <c r="F46" s="3">
        <v>0</v>
      </c>
      <c r="G46" s="4">
        <f>ROUND(E46*F46,2)</f>
        <v>0</v>
      </c>
      <c r="H46" s="4">
        <f>ROUND(E46-G46,2)</f>
        <v>2.54</v>
      </c>
    </row>
    <row r="47" ht="14.25">
      <c r="A47" s="6" t="s">
        <v>109</v>
      </c>
    </row>
    <row r="48" spans="1:8" ht="14.25">
      <c r="A48" s="2" t="s">
        <v>110</v>
      </c>
      <c r="B48" s="2" t="s">
        <v>66</v>
      </c>
      <c r="C48" s="7">
        <v>9.06</v>
      </c>
      <c r="D48" s="2">
        <v>3.525</v>
      </c>
      <c r="E48" s="4">
        <f>ROUND(C48*D48,2)</f>
        <v>31.94</v>
      </c>
      <c r="F48" s="3">
        <v>0</v>
      </c>
      <c r="G48" s="4">
        <f>ROUND(E48*F48,2)</f>
        <v>0</v>
      </c>
      <c r="H48" s="4">
        <f>ROUND(E48-G48,2)</f>
        <v>31.94</v>
      </c>
    </row>
    <row r="49" ht="14.25">
      <c r="A49" s="6" t="s">
        <v>68</v>
      </c>
    </row>
    <row r="50" spans="1:8" ht="14.25">
      <c r="A50" s="2" t="s">
        <v>110</v>
      </c>
      <c r="B50" s="2" t="s">
        <v>66</v>
      </c>
      <c r="C50" s="7">
        <v>9.06</v>
      </c>
      <c r="D50" s="2">
        <v>0.25</v>
      </c>
      <c r="E50" s="4">
        <f>ROUND(C50*D50,2)</f>
        <v>2.27</v>
      </c>
      <c r="F50" s="3">
        <v>0</v>
      </c>
      <c r="G50" s="4">
        <f>ROUND(E50*F50,2)</f>
        <v>0</v>
      </c>
      <c r="H50" s="4">
        <f>ROUND(E50-G50,2)</f>
        <v>2.27</v>
      </c>
    </row>
    <row r="51" spans="1:8" ht="14.25">
      <c r="A51" s="2" t="s">
        <v>69</v>
      </c>
      <c r="B51" s="2" t="s">
        <v>66</v>
      </c>
      <c r="C51" s="7">
        <v>9.06</v>
      </c>
      <c r="D51" s="2">
        <v>0.0927</v>
      </c>
      <c r="E51" s="4">
        <f>ROUND(C51*D51,2)</f>
        <v>0.84</v>
      </c>
      <c r="F51" s="3">
        <v>0</v>
      </c>
      <c r="G51" s="4">
        <f>ROUND(E51*F51,2)</f>
        <v>0</v>
      </c>
      <c r="H51" s="4">
        <f>ROUND(E51-G51,2)</f>
        <v>0.84</v>
      </c>
    </row>
    <row r="52" ht="14.25">
      <c r="A52" s="6" t="s">
        <v>215</v>
      </c>
    </row>
    <row r="53" spans="1:8" ht="14.25">
      <c r="A53" s="2" t="s">
        <v>110</v>
      </c>
      <c r="B53" s="2" t="s">
        <v>66</v>
      </c>
      <c r="C53" s="7">
        <v>9.06</v>
      </c>
      <c r="D53" s="2">
        <v>0.7</v>
      </c>
      <c r="E53" s="4">
        <f>ROUND(C53*D53,2)</f>
        <v>6.34</v>
      </c>
      <c r="F53" s="3">
        <v>0</v>
      </c>
      <c r="G53" s="4">
        <f>ROUND(E53*F53,2)</f>
        <v>0</v>
      </c>
      <c r="H53" s="4">
        <f>ROUND(E53-G53,2)</f>
        <v>6.34</v>
      </c>
    </row>
    <row r="54" spans="1:8" ht="14.25">
      <c r="A54" s="2" t="s">
        <v>70</v>
      </c>
      <c r="B54" s="2" t="s">
        <v>66</v>
      </c>
      <c r="C54" s="7">
        <v>12.48</v>
      </c>
      <c r="D54" s="2">
        <v>0.5887</v>
      </c>
      <c r="E54" s="4">
        <f>ROUND(C54*D54,2)</f>
        <v>7.35</v>
      </c>
      <c r="F54" s="3">
        <v>0</v>
      </c>
      <c r="G54" s="4">
        <f>ROUND(E54*F54,2)</f>
        <v>0</v>
      </c>
      <c r="H54" s="4">
        <f>ROUND(E54-G54,2)</f>
        <v>7.35</v>
      </c>
    </row>
    <row r="55" ht="14.25">
      <c r="A55" s="6" t="s">
        <v>71</v>
      </c>
    </row>
    <row r="56" spans="1:8" ht="14.25">
      <c r="A56" s="2" t="s">
        <v>65</v>
      </c>
      <c r="B56" s="2" t="s">
        <v>72</v>
      </c>
      <c r="C56" s="7">
        <v>3.3</v>
      </c>
      <c r="D56" s="2">
        <v>5.4144</v>
      </c>
      <c r="E56" s="4">
        <f>ROUND(C56*D56,2)</f>
        <v>17.87</v>
      </c>
      <c r="F56" s="3">
        <v>0</v>
      </c>
      <c r="G56" s="4">
        <f>ROUND(E56*F56,2)</f>
        <v>0</v>
      </c>
      <c r="H56" s="4">
        <f>ROUND(E56-G56,2)</f>
        <v>17.87</v>
      </c>
    </row>
    <row r="57" spans="1:8" ht="14.25">
      <c r="A57" s="2" t="s">
        <v>140</v>
      </c>
      <c r="B57" s="2" t="s">
        <v>72</v>
      </c>
      <c r="C57" s="7">
        <v>3.3</v>
      </c>
      <c r="D57" s="2">
        <v>3.3975</v>
      </c>
      <c r="E57" s="4">
        <f>ROUND(C57*D57,2)</f>
        <v>11.21</v>
      </c>
      <c r="F57" s="3">
        <v>0</v>
      </c>
      <c r="G57" s="4">
        <f>ROUND(E57*F57,2)</f>
        <v>0</v>
      </c>
      <c r="H57" s="4">
        <f>ROUND(E57-G57,2)</f>
        <v>11.21</v>
      </c>
    </row>
    <row r="58" spans="1:8" ht="14.25">
      <c r="A58" s="2" t="s">
        <v>216</v>
      </c>
      <c r="B58" s="2" t="s">
        <v>72</v>
      </c>
      <c r="C58" s="7">
        <v>3.3</v>
      </c>
      <c r="D58" s="2">
        <v>26.8827</v>
      </c>
      <c r="E58" s="4">
        <f>ROUND(C58*D58,2)</f>
        <v>88.71</v>
      </c>
      <c r="F58" s="3">
        <v>0</v>
      </c>
      <c r="G58" s="4">
        <f>ROUND(E58*F58,2)</f>
        <v>0</v>
      </c>
      <c r="H58" s="4">
        <f>ROUND(E58-G58,2)</f>
        <v>88.71</v>
      </c>
    </row>
    <row r="59" ht="14.25">
      <c r="A59" s="6" t="s">
        <v>73</v>
      </c>
    </row>
    <row r="60" spans="1:8" ht="14.25">
      <c r="A60" s="2" t="s">
        <v>69</v>
      </c>
      <c r="B60" s="2" t="s">
        <v>33</v>
      </c>
      <c r="C60" s="7">
        <v>7.5</v>
      </c>
      <c r="D60" s="2">
        <v>1</v>
      </c>
      <c r="E60" s="4">
        <f>ROUND(C60*D60,2)</f>
        <v>7.5</v>
      </c>
      <c r="F60" s="3">
        <v>0</v>
      </c>
      <c r="G60" s="4">
        <f>ROUND(E60*F60,2)</f>
        <v>0</v>
      </c>
      <c r="H60" s="4">
        <f>ROUND(E60-G60,2)</f>
        <v>7.5</v>
      </c>
    </row>
    <row r="61" spans="1:8" ht="14.25">
      <c r="A61" s="2" t="s">
        <v>65</v>
      </c>
      <c r="B61" s="2" t="s">
        <v>33</v>
      </c>
      <c r="C61" s="7">
        <v>2.78</v>
      </c>
      <c r="D61" s="2">
        <v>1</v>
      </c>
      <c r="E61" s="4">
        <f>ROUND(C61*D61,2)</f>
        <v>2.78</v>
      </c>
      <c r="F61" s="3">
        <v>0</v>
      </c>
      <c r="G61" s="4">
        <f>ROUND(E61*F61,2)</f>
        <v>0</v>
      </c>
      <c r="H61" s="4">
        <f>ROUND(E61-G61,2)</f>
        <v>2.78</v>
      </c>
    </row>
    <row r="62" spans="1:8" ht="14.25">
      <c r="A62" s="2" t="s">
        <v>140</v>
      </c>
      <c r="B62" s="2" t="s">
        <v>33</v>
      </c>
      <c r="C62" s="7">
        <v>6.62</v>
      </c>
      <c r="D62" s="2">
        <v>1</v>
      </c>
      <c r="E62" s="4">
        <f>ROUND(C62*D62,2)</f>
        <v>6.62</v>
      </c>
      <c r="F62" s="3">
        <v>0</v>
      </c>
      <c r="G62" s="4">
        <f>ROUND(E62*F62,2)</f>
        <v>0</v>
      </c>
      <c r="H62" s="4">
        <f>ROUND(E62-G62,2)</f>
        <v>6.62</v>
      </c>
    </row>
    <row r="63" spans="1:8" ht="14.25">
      <c r="A63" s="2" t="s">
        <v>216</v>
      </c>
      <c r="B63" s="2" t="s">
        <v>33</v>
      </c>
      <c r="C63" s="7">
        <v>11.96</v>
      </c>
      <c r="D63" s="2">
        <v>1</v>
      </c>
      <c r="E63" s="4">
        <f>ROUND(C63*D63,2)</f>
        <v>11.96</v>
      </c>
      <c r="F63" s="3">
        <v>0</v>
      </c>
      <c r="G63" s="4">
        <f>ROUND(E63*F63,2)</f>
        <v>0</v>
      </c>
      <c r="H63" s="4">
        <f>ROUND(E63-G63,2)</f>
        <v>11.96</v>
      </c>
    </row>
    <row r="64" spans="1:8" ht="14.25">
      <c r="A64" s="8" t="s">
        <v>74</v>
      </c>
      <c r="B64" s="8" t="s">
        <v>33</v>
      </c>
      <c r="C64" s="9">
        <v>9.36</v>
      </c>
      <c r="D64" s="8">
        <v>1</v>
      </c>
      <c r="E64" s="10">
        <f>ROUND(C64*D64,2)</f>
        <v>9.36</v>
      </c>
      <c r="F64" s="11">
        <v>0</v>
      </c>
      <c r="G64" s="10">
        <f>ROUND(E64*F64,2)</f>
        <v>0</v>
      </c>
      <c r="H64" s="10">
        <f>ROUND(E64-G64,2)</f>
        <v>9.36</v>
      </c>
    </row>
    <row r="65" spans="1:8" ht="14.25">
      <c r="A65" s="1" t="s">
        <v>75</v>
      </c>
      <c r="E65" s="4">
        <f>SUM(E12:E64)</f>
        <v>699.1000000000001</v>
      </c>
      <c r="G65" s="5">
        <f>SUM(G12:G64)</f>
        <v>0</v>
      </c>
      <c r="H65" s="5">
        <f>ROUND(E65-G65,2)</f>
        <v>699.1</v>
      </c>
    </row>
    <row r="66" spans="1:8" ht="14.25">
      <c r="A66" s="1" t="s">
        <v>76</v>
      </c>
      <c r="E66" s="4">
        <f>+E8-E65</f>
        <v>168.17999999999984</v>
      </c>
      <c r="G66" s="5">
        <f>+G8-G65</f>
        <v>0</v>
      </c>
      <c r="H66" s="5">
        <f>ROUND(E66-G66,2)</f>
        <v>168.18</v>
      </c>
    </row>
    <row r="67" ht="14.25">
      <c r="A67" t="s">
        <v>13</v>
      </c>
    </row>
    <row r="68" ht="14.25">
      <c r="A68" s="1" t="s">
        <v>77</v>
      </c>
    </row>
    <row r="69" spans="1:8" ht="14.25">
      <c r="A69" s="2" t="s">
        <v>69</v>
      </c>
      <c r="B69" s="2" t="s">
        <v>33</v>
      </c>
      <c r="C69" s="7">
        <v>15.48</v>
      </c>
      <c r="D69" s="2">
        <v>1</v>
      </c>
      <c r="E69" s="4">
        <f>ROUND(C69*D69,2)</f>
        <v>15.48</v>
      </c>
      <c r="F69" s="3">
        <v>0</v>
      </c>
      <c r="G69" s="4">
        <f>ROUND(E69*F69,2)</f>
        <v>0</v>
      </c>
      <c r="H69" s="4">
        <f>ROUND(E69-G69,2)</f>
        <v>15.48</v>
      </c>
    </row>
    <row r="70" spans="1:8" ht="14.25">
      <c r="A70" s="2" t="s">
        <v>65</v>
      </c>
      <c r="B70" s="2" t="s">
        <v>33</v>
      </c>
      <c r="C70" s="7">
        <v>16.84</v>
      </c>
      <c r="D70" s="2">
        <v>1</v>
      </c>
      <c r="E70" s="4">
        <f>ROUND(C70*D70,2)</f>
        <v>16.84</v>
      </c>
      <c r="F70" s="3">
        <v>0</v>
      </c>
      <c r="G70" s="4">
        <f>ROUND(E70*F70,2)</f>
        <v>0</v>
      </c>
      <c r="H70" s="4">
        <f>ROUND(E70-G70,2)</f>
        <v>16.84</v>
      </c>
    </row>
    <row r="71" spans="1:8" ht="14.25">
      <c r="A71" s="2" t="s">
        <v>140</v>
      </c>
      <c r="B71" s="2" t="s">
        <v>33</v>
      </c>
      <c r="C71" s="7">
        <v>25.35</v>
      </c>
      <c r="D71" s="2">
        <v>1</v>
      </c>
      <c r="E71" s="4">
        <f>ROUND(C71*D71,2)</f>
        <v>25.35</v>
      </c>
      <c r="F71" s="3">
        <v>0</v>
      </c>
      <c r="G71" s="4">
        <f>ROUND(E71*F71,2)</f>
        <v>0</v>
      </c>
      <c r="H71" s="4">
        <f>ROUND(E71-G71,2)</f>
        <v>25.35</v>
      </c>
    </row>
    <row r="72" spans="1:8" ht="14.25">
      <c r="A72" s="8" t="s">
        <v>216</v>
      </c>
      <c r="B72" s="8" t="s">
        <v>33</v>
      </c>
      <c r="C72" s="9">
        <v>35.31</v>
      </c>
      <c r="D72" s="8">
        <v>1</v>
      </c>
      <c r="E72" s="10">
        <f>ROUND(C72*D72,2)</f>
        <v>35.31</v>
      </c>
      <c r="F72" s="11">
        <v>0</v>
      </c>
      <c r="G72" s="10">
        <f>ROUND(E72*F72,2)</f>
        <v>0</v>
      </c>
      <c r="H72" s="10">
        <f>ROUND(E72-G72,2)</f>
        <v>35.31</v>
      </c>
    </row>
    <row r="73" spans="1:8" ht="14.25">
      <c r="A73" s="1" t="s">
        <v>78</v>
      </c>
      <c r="E73" s="4">
        <f>SUM(E69:E72)</f>
        <v>92.98</v>
      </c>
      <c r="G73" s="5">
        <f>SUM(G69:G72)</f>
        <v>0</v>
      </c>
      <c r="H73" s="5">
        <f>ROUND(E73-G73,2)</f>
        <v>92.98</v>
      </c>
    </row>
    <row r="74" spans="1:8" ht="14.25">
      <c r="A74" s="1" t="s">
        <v>79</v>
      </c>
      <c r="E74" s="4">
        <f>+E65+E73</f>
        <v>792.0800000000002</v>
      </c>
      <c r="G74" s="5">
        <f>+G65+G73</f>
        <v>0</v>
      </c>
      <c r="H74" s="5">
        <f>ROUND(E74-G74,2)</f>
        <v>792.08</v>
      </c>
    </row>
    <row r="75" spans="1:8" ht="14.25">
      <c r="A75" s="1" t="s">
        <v>80</v>
      </c>
      <c r="E75" s="4">
        <f>+E8-E74</f>
        <v>75.19999999999982</v>
      </c>
      <c r="G75" s="5">
        <f>+G8-G74</f>
        <v>0</v>
      </c>
      <c r="H75" s="5">
        <f>ROUND(E75-G75,2)</f>
        <v>75.2</v>
      </c>
    </row>
    <row r="76" ht="14.25">
      <c r="A76" t="s">
        <v>3</v>
      </c>
    </row>
    <row r="77" ht="14.25">
      <c r="A77" t="s">
        <v>81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8.7109375" style="0" customWidth="1"/>
    <col min="3" max="3" width="8.8515625" style="4" customWidth="1"/>
    <col min="4" max="4" width="10.7109375" style="0" customWidth="1"/>
    <col min="5" max="5" width="13.7109375" style="4" customWidth="1"/>
  </cols>
  <sheetData>
    <row r="1" spans="1:8" ht="14.25">
      <c r="A1" s="15" t="s">
        <v>234</v>
      </c>
      <c r="B1" s="15"/>
      <c r="C1" s="15"/>
      <c r="D1" s="15"/>
      <c r="E1" s="15"/>
      <c r="F1" s="15"/>
      <c r="G1" s="15"/>
      <c r="H1" s="15"/>
    </row>
    <row r="2" spans="1:8" ht="14.25">
      <c r="A2" s="15" t="s">
        <v>235</v>
      </c>
      <c r="B2" s="15"/>
      <c r="C2" s="15"/>
      <c r="D2" s="15"/>
      <c r="E2" s="15"/>
      <c r="F2" s="15"/>
      <c r="G2" s="15"/>
      <c r="H2" s="15"/>
    </row>
    <row r="3" spans="1:8" ht="14.25">
      <c r="A3" s="15" t="s">
        <v>219</v>
      </c>
      <c r="B3" s="15"/>
      <c r="C3" s="15"/>
      <c r="D3" s="15"/>
      <c r="E3" s="15"/>
      <c r="F3" s="15"/>
      <c r="G3" s="15"/>
      <c r="H3" s="15"/>
    </row>
    <row r="4" spans="1:8" ht="14.25">
      <c r="A4" s="12"/>
      <c r="B4" s="12"/>
      <c r="C4" s="10"/>
      <c r="D4" s="12"/>
      <c r="E4" s="10"/>
      <c r="F4" s="16" t="s">
        <v>83</v>
      </c>
      <c r="G4" s="16"/>
      <c r="H4" s="17" t="s">
        <v>86</v>
      </c>
    </row>
    <row r="5" spans="1:8" ht="14.25">
      <c r="A5" s="13" t="s">
        <v>4</v>
      </c>
      <c r="B5" s="13" t="s">
        <v>5</v>
      </c>
      <c r="C5" s="14" t="s">
        <v>6</v>
      </c>
      <c r="D5" s="13" t="s">
        <v>7</v>
      </c>
      <c r="E5" s="14" t="s">
        <v>82</v>
      </c>
      <c r="F5" s="18" t="s">
        <v>84</v>
      </c>
      <c r="G5" s="18" t="s">
        <v>85</v>
      </c>
      <c r="H5" s="18" t="s">
        <v>85</v>
      </c>
    </row>
    <row r="6" ht="14.25">
      <c r="A6" s="1" t="s">
        <v>8</v>
      </c>
    </row>
    <row r="7" spans="1:8" ht="14.25">
      <c r="A7" s="8" t="s">
        <v>199</v>
      </c>
      <c r="B7" s="8" t="s">
        <v>123</v>
      </c>
      <c r="C7" s="9">
        <v>5.86</v>
      </c>
      <c r="D7" s="8">
        <v>156</v>
      </c>
      <c r="E7" s="10">
        <f>ROUND(C7*D7,2)</f>
        <v>914.16</v>
      </c>
      <c r="F7" s="11">
        <v>0</v>
      </c>
      <c r="G7" s="10">
        <f>ROUND(E7*F7,2)</f>
        <v>0</v>
      </c>
      <c r="H7" s="10">
        <f>ROUND(E7-G7,2)</f>
        <v>914.16</v>
      </c>
    </row>
    <row r="8" spans="1:8" ht="14.25">
      <c r="A8" s="1" t="s">
        <v>12</v>
      </c>
      <c r="E8" s="4">
        <f>SUM(E7:E7)</f>
        <v>914.16</v>
      </c>
      <c r="G8" s="5">
        <f>SUM(G7:G7)</f>
        <v>0</v>
      </c>
      <c r="H8" s="5">
        <f>ROUND(E8-G8,2)</f>
        <v>914.16</v>
      </c>
    </row>
    <row r="9" ht="14.25">
      <c r="A9" t="s">
        <v>13</v>
      </c>
    </row>
    <row r="10" ht="14.25">
      <c r="A10" s="1" t="s">
        <v>14</v>
      </c>
    </row>
    <row r="11" ht="14.25">
      <c r="A11" s="6" t="s">
        <v>15</v>
      </c>
    </row>
    <row r="12" spans="1:8" ht="14.25">
      <c r="A12" s="2" t="s">
        <v>227</v>
      </c>
      <c r="B12" s="2" t="s">
        <v>17</v>
      </c>
      <c r="C12" s="7">
        <v>7.75</v>
      </c>
      <c r="D12" s="2">
        <v>1</v>
      </c>
      <c r="E12" s="4">
        <f>ROUND(C12*D12,2)</f>
        <v>7.75</v>
      </c>
      <c r="F12" s="3">
        <v>0</v>
      </c>
      <c r="G12" s="4">
        <f>ROUND(E12*F12,2)</f>
        <v>0</v>
      </c>
      <c r="H12" s="4">
        <f>ROUND(E12-G12,2)</f>
        <v>7.75</v>
      </c>
    </row>
    <row r="13" spans="1:8" ht="14.25">
      <c r="A13" s="2" t="s">
        <v>16</v>
      </c>
      <c r="B13" s="2" t="s">
        <v>17</v>
      </c>
      <c r="C13" s="7">
        <v>6</v>
      </c>
      <c r="D13" s="2">
        <v>2.25</v>
      </c>
      <c r="E13" s="4">
        <f>ROUND(C13*D13,2)</f>
        <v>13.5</v>
      </c>
      <c r="F13" s="3">
        <v>0</v>
      </c>
      <c r="G13" s="4">
        <f>ROUND(E13*F13,2)</f>
        <v>0</v>
      </c>
      <c r="H13" s="4">
        <f>ROUND(E13-G13,2)</f>
        <v>13.5</v>
      </c>
    </row>
    <row r="14" spans="1:8" ht="14.25">
      <c r="A14" s="2" t="s">
        <v>18</v>
      </c>
      <c r="B14" s="2" t="s">
        <v>17</v>
      </c>
      <c r="C14" s="7">
        <v>5</v>
      </c>
      <c r="D14" s="2">
        <v>0.5</v>
      </c>
      <c r="E14" s="4">
        <f>ROUND(C14*D14,2)</f>
        <v>2.5</v>
      </c>
      <c r="F14" s="3">
        <v>0</v>
      </c>
      <c r="G14" s="4">
        <f>ROUND(E14*F14,2)</f>
        <v>0</v>
      </c>
      <c r="H14" s="4">
        <f>ROUND(E14-G14,2)</f>
        <v>2.5</v>
      </c>
    </row>
    <row r="15" ht="14.25">
      <c r="A15" s="6" t="s">
        <v>27</v>
      </c>
    </row>
    <row r="16" spans="1:8" ht="14.25">
      <c r="A16" s="2" t="s">
        <v>200</v>
      </c>
      <c r="B16" s="2" t="s">
        <v>29</v>
      </c>
      <c r="C16" s="7">
        <v>17.75</v>
      </c>
      <c r="D16" s="2">
        <v>0.375</v>
      </c>
      <c r="E16" s="4">
        <f>ROUND(C16*D16,2)</f>
        <v>6.66</v>
      </c>
      <c r="F16" s="3">
        <v>0</v>
      </c>
      <c r="G16" s="4">
        <f>ROUND(E16*F16,2)</f>
        <v>0</v>
      </c>
      <c r="H16" s="4">
        <f>ROUND(E16-G16,2)</f>
        <v>6.66</v>
      </c>
    </row>
    <row r="17" spans="1:8" ht="14.25">
      <c r="A17" s="2" t="s">
        <v>161</v>
      </c>
      <c r="B17" s="2" t="s">
        <v>29</v>
      </c>
      <c r="C17" s="7">
        <v>25.75</v>
      </c>
      <c r="D17" s="2">
        <v>0.375</v>
      </c>
      <c r="E17" s="4">
        <f>ROUND(C17*D17,2)</f>
        <v>9.66</v>
      </c>
      <c r="F17" s="3">
        <v>0</v>
      </c>
      <c r="G17" s="4">
        <f>ROUND(E17*F17,2)</f>
        <v>0</v>
      </c>
      <c r="H17" s="4">
        <f>ROUND(E17-G17,2)</f>
        <v>9.66</v>
      </c>
    </row>
    <row r="18" spans="1:8" ht="14.25">
      <c r="A18" s="2" t="s">
        <v>201</v>
      </c>
      <c r="B18" s="2" t="s">
        <v>29</v>
      </c>
      <c r="C18" s="7">
        <v>22.6</v>
      </c>
      <c r="D18" s="2">
        <v>4</v>
      </c>
      <c r="E18" s="4">
        <f>ROUND(C18*D18,2)</f>
        <v>90.4</v>
      </c>
      <c r="F18" s="3">
        <v>0</v>
      </c>
      <c r="G18" s="4">
        <f>ROUND(E18*F18,2)</f>
        <v>0</v>
      </c>
      <c r="H18" s="4">
        <f>ROUND(E18-G18,2)</f>
        <v>90.4</v>
      </c>
    </row>
    <row r="19" ht="14.25">
      <c r="A19" s="6" t="s">
        <v>31</v>
      </c>
    </row>
    <row r="20" spans="1:8" ht="14.25">
      <c r="A20" s="2" t="s">
        <v>202</v>
      </c>
      <c r="B20" s="2" t="s">
        <v>23</v>
      </c>
      <c r="C20" s="7">
        <v>22.5</v>
      </c>
      <c r="D20" s="2">
        <v>1</v>
      </c>
      <c r="E20" s="4">
        <f>ROUND(C20*D20,2)</f>
        <v>22.5</v>
      </c>
      <c r="F20" s="3">
        <v>0</v>
      </c>
      <c r="G20" s="4">
        <f>ROUND(E20*F20,2)</f>
        <v>0</v>
      </c>
      <c r="H20" s="4">
        <f>ROUND(E20-G20,2)</f>
        <v>22.5</v>
      </c>
    </row>
    <row r="21" ht="14.25">
      <c r="A21" s="6" t="s">
        <v>34</v>
      </c>
    </row>
    <row r="22" spans="1:8" ht="14.25">
      <c r="A22" s="2" t="s">
        <v>203</v>
      </c>
      <c r="B22" s="2" t="s">
        <v>23</v>
      </c>
      <c r="C22" s="7">
        <v>17.11</v>
      </c>
      <c r="D22" s="2">
        <v>1</v>
      </c>
      <c r="E22" s="4">
        <f>ROUND(C22*D22,2)</f>
        <v>17.11</v>
      </c>
      <c r="F22" s="3">
        <v>0</v>
      </c>
      <c r="G22" s="4">
        <f>ROUND(E22*F22,2)</f>
        <v>0</v>
      </c>
      <c r="H22" s="4">
        <f>ROUND(E22-G22,2)</f>
        <v>17.11</v>
      </c>
    </row>
    <row r="23" spans="1:8" ht="14.25">
      <c r="A23" s="2" t="s">
        <v>36</v>
      </c>
      <c r="B23" s="2" t="s">
        <v>23</v>
      </c>
      <c r="C23" s="7">
        <v>2</v>
      </c>
      <c r="D23" s="2">
        <v>3</v>
      </c>
      <c r="E23" s="4">
        <f>ROUND(C23*D23,2)</f>
        <v>6</v>
      </c>
      <c r="F23" s="3">
        <v>0</v>
      </c>
      <c r="G23" s="4">
        <f>ROUND(E23*F23,2)</f>
        <v>0</v>
      </c>
      <c r="H23" s="4">
        <f>ROUND(E23-G23,2)</f>
        <v>6</v>
      </c>
    </row>
    <row r="24" spans="1:8" ht="14.25">
      <c r="A24" s="2" t="s">
        <v>228</v>
      </c>
      <c r="B24" s="2" t="s">
        <v>21</v>
      </c>
      <c r="C24" s="7">
        <v>3.24</v>
      </c>
      <c r="D24" s="2">
        <v>4</v>
      </c>
      <c r="E24" s="4">
        <f>ROUND(C24*D24,2)</f>
        <v>12.96</v>
      </c>
      <c r="F24" s="3">
        <v>0</v>
      </c>
      <c r="G24" s="4">
        <f>ROUND(E24*F24,2)</f>
        <v>0</v>
      </c>
      <c r="H24" s="4">
        <f>ROUND(E24-G24,2)</f>
        <v>12.96</v>
      </c>
    </row>
    <row r="25" spans="1:8" ht="14.25">
      <c r="A25" s="2" t="s">
        <v>229</v>
      </c>
      <c r="B25" s="2" t="s">
        <v>10</v>
      </c>
      <c r="C25" s="7">
        <v>49.11</v>
      </c>
      <c r="D25" s="2">
        <v>0.5</v>
      </c>
      <c r="E25" s="4">
        <f>ROUND(C25*D25,2)</f>
        <v>24.56</v>
      </c>
      <c r="F25" s="3">
        <v>0</v>
      </c>
      <c r="G25" s="4">
        <f>ROUND(E25*F25,2)</f>
        <v>0</v>
      </c>
      <c r="H25" s="4">
        <f>ROUND(E25-G25,2)</f>
        <v>24.56</v>
      </c>
    </row>
    <row r="26" spans="1:8" ht="14.25">
      <c r="A26" s="2" t="s">
        <v>230</v>
      </c>
      <c r="B26" s="2" t="s">
        <v>21</v>
      </c>
      <c r="C26" s="7">
        <v>6.25</v>
      </c>
      <c r="D26" s="2">
        <v>1</v>
      </c>
      <c r="E26" s="4">
        <f>ROUND(C26*D26,2)</f>
        <v>6.25</v>
      </c>
      <c r="F26" s="3">
        <v>0</v>
      </c>
      <c r="G26" s="4">
        <f>ROUND(E26*F26,2)</f>
        <v>0</v>
      </c>
      <c r="H26" s="4">
        <f>ROUND(E26-G26,2)</f>
        <v>6.25</v>
      </c>
    </row>
    <row r="27" spans="1:8" ht="14.25">
      <c r="A27" s="2" t="s">
        <v>231</v>
      </c>
      <c r="B27" s="2" t="s">
        <v>21</v>
      </c>
      <c r="C27" s="7">
        <v>3.76</v>
      </c>
      <c r="D27" s="2">
        <v>1.25</v>
      </c>
      <c r="E27" s="4">
        <f>ROUND(C27*D27,2)</f>
        <v>4.7</v>
      </c>
      <c r="F27" s="3">
        <v>0</v>
      </c>
      <c r="G27" s="4">
        <f>ROUND(E27*F27,2)</f>
        <v>0</v>
      </c>
      <c r="H27" s="4">
        <f>ROUND(E27-G27,2)</f>
        <v>4.7</v>
      </c>
    </row>
    <row r="28" ht="14.25">
      <c r="A28" s="6" t="s">
        <v>42</v>
      </c>
    </row>
    <row r="29" spans="1:8" ht="14.25">
      <c r="A29" s="2" t="s">
        <v>208</v>
      </c>
      <c r="B29" s="2" t="s">
        <v>139</v>
      </c>
      <c r="C29" s="7">
        <v>0.13</v>
      </c>
      <c r="D29" s="2">
        <v>82</v>
      </c>
      <c r="E29" s="4">
        <f>ROUND(C29*D29,2)</f>
        <v>10.66</v>
      </c>
      <c r="F29" s="3">
        <v>0</v>
      </c>
      <c r="G29" s="4">
        <f>ROUND(E29*F29,2)</f>
        <v>0</v>
      </c>
      <c r="H29" s="4">
        <f>ROUND(E29-G29,2)</f>
        <v>10.66</v>
      </c>
    </row>
    <row r="30" spans="1:8" ht="14.25">
      <c r="A30" s="2" t="s">
        <v>45</v>
      </c>
      <c r="B30" s="2" t="s">
        <v>21</v>
      </c>
      <c r="C30" s="7">
        <v>2.73</v>
      </c>
      <c r="D30" s="2">
        <v>1</v>
      </c>
      <c r="E30" s="4">
        <f>ROUND(C30*D30,2)</f>
        <v>2.73</v>
      </c>
      <c r="F30" s="3">
        <v>0</v>
      </c>
      <c r="G30" s="4">
        <f>ROUND(E30*F30,2)</f>
        <v>0</v>
      </c>
      <c r="H30" s="4">
        <f>ROUND(E30-G30,2)</f>
        <v>2.73</v>
      </c>
    </row>
    <row r="31" ht="14.25">
      <c r="A31" s="6" t="s">
        <v>48</v>
      </c>
    </row>
    <row r="32" spans="1:8" ht="14.25">
      <c r="A32" s="2" t="s">
        <v>232</v>
      </c>
      <c r="B32" s="2" t="s">
        <v>10</v>
      </c>
      <c r="C32" s="7">
        <v>0.99</v>
      </c>
      <c r="D32" s="2">
        <v>70</v>
      </c>
      <c r="E32" s="4">
        <f>ROUND(C32*D32,2)</f>
        <v>69.3</v>
      </c>
      <c r="F32" s="3">
        <v>0</v>
      </c>
      <c r="G32" s="4">
        <f>ROUND(E32*F32,2)</f>
        <v>0</v>
      </c>
      <c r="H32" s="4">
        <f>ROUND(E32-G32,2)</f>
        <v>69.3</v>
      </c>
    </row>
    <row r="33" spans="1:8" ht="14.25">
      <c r="A33" s="2" t="s">
        <v>233</v>
      </c>
      <c r="B33" s="2" t="s">
        <v>10</v>
      </c>
      <c r="C33" s="7">
        <v>0.99</v>
      </c>
      <c r="D33" s="2">
        <v>12</v>
      </c>
      <c r="E33" s="4">
        <f>ROUND(C33*D33,2)</f>
        <v>11.88</v>
      </c>
      <c r="F33" s="3">
        <v>0</v>
      </c>
      <c r="G33" s="4">
        <f>ROUND(E33*F33,2)</f>
        <v>0</v>
      </c>
      <c r="H33" s="4">
        <f>ROUND(E33-G33,2)</f>
        <v>11.88</v>
      </c>
    </row>
    <row r="34" ht="14.25">
      <c r="A34" s="6" t="s">
        <v>133</v>
      </c>
    </row>
    <row r="35" spans="1:8" ht="14.25">
      <c r="A35" s="2" t="s">
        <v>211</v>
      </c>
      <c r="B35" s="2" t="s">
        <v>23</v>
      </c>
      <c r="C35" s="7">
        <v>3.72</v>
      </c>
      <c r="D35" s="2">
        <v>4.5</v>
      </c>
      <c r="E35" s="4">
        <f>ROUND(C35*D35,2)</f>
        <v>16.74</v>
      </c>
      <c r="F35" s="3">
        <v>0</v>
      </c>
      <c r="G35" s="4">
        <f>ROUND(E35*F35,2)</f>
        <v>0</v>
      </c>
      <c r="H35" s="4">
        <f>ROUND(E35-G35,2)</f>
        <v>16.74</v>
      </c>
    </row>
    <row r="36" ht="14.25">
      <c r="A36" s="6" t="s">
        <v>55</v>
      </c>
    </row>
    <row r="37" spans="1:8" ht="14.25">
      <c r="A37" s="2" t="s">
        <v>194</v>
      </c>
      <c r="B37" s="2" t="s">
        <v>29</v>
      </c>
      <c r="C37" s="7">
        <v>7</v>
      </c>
      <c r="D37" s="2">
        <v>4.75</v>
      </c>
      <c r="E37" s="4">
        <f>ROUND(C37*D37,2)</f>
        <v>33.25</v>
      </c>
      <c r="F37" s="3">
        <v>0</v>
      </c>
      <c r="G37" s="4">
        <f>ROUND(E37*F37,2)</f>
        <v>0</v>
      </c>
      <c r="H37" s="4">
        <f>ROUND(E37-G37,2)</f>
        <v>33.25</v>
      </c>
    </row>
    <row r="38" ht="14.25">
      <c r="A38" s="6" t="s">
        <v>135</v>
      </c>
    </row>
    <row r="39" spans="1:8" ht="14.25">
      <c r="A39" s="2" t="s">
        <v>212</v>
      </c>
      <c r="B39" s="2" t="s">
        <v>123</v>
      </c>
      <c r="C39" s="7">
        <v>0.35</v>
      </c>
      <c r="D39" s="19">
        <f>D7</f>
        <v>156</v>
      </c>
      <c r="E39" s="4">
        <f>ROUND(C39*D39,2)</f>
        <v>54.6</v>
      </c>
      <c r="F39" s="3">
        <v>0</v>
      </c>
      <c r="G39" s="4">
        <f>ROUND(E39*F39,2)</f>
        <v>0</v>
      </c>
      <c r="H39" s="4">
        <f>ROUND(E39-G39,2)</f>
        <v>54.6</v>
      </c>
    </row>
    <row r="40" ht="14.25">
      <c r="A40" s="6" t="s">
        <v>213</v>
      </c>
    </row>
    <row r="41" spans="1:8" ht="14.25">
      <c r="A41" s="2" t="s">
        <v>214</v>
      </c>
      <c r="B41" s="2" t="s">
        <v>123</v>
      </c>
      <c r="C41" s="7">
        <v>0.4</v>
      </c>
      <c r="D41" s="19">
        <f>D7</f>
        <v>156</v>
      </c>
      <c r="E41" s="4">
        <f>ROUND(C41*D41,2)</f>
        <v>62.4</v>
      </c>
      <c r="F41" s="3">
        <v>0</v>
      </c>
      <c r="G41" s="4">
        <f>ROUND(E41*F41,2)</f>
        <v>0</v>
      </c>
      <c r="H41" s="4">
        <f>ROUND(E41-G41,2)</f>
        <v>62.4</v>
      </c>
    </row>
    <row r="42" ht="14.25">
      <c r="A42" s="6" t="s">
        <v>149</v>
      </c>
    </row>
    <row r="43" spans="1:8" ht="14.25">
      <c r="A43" s="2" t="s">
        <v>150</v>
      </c>
      <c r="B43" s="2" t="s">
        <v>33</v>
      </c>
      <c r="C43" s="7">
        <v>4.5</v>
      </c>
      <c r="D43" s="2">
        <v>0.5</v>
      </c>
      <c r="E43" s="4">
        <f>ROUND(C43*D43,2)</f>
        <v>2.25</v>
      </c>
      <c r="F43" s="3">
        <v>0</v>
      </c>
      <c r="G43" s="4">
        <f>ROUND(E43*F43,2)</f>
        <v>0</v>
      </c>
      <c r="H43" s="4">
        <f>ROUND(E43-G43,2)</f>
        <v>2.25</v>
      </c>
    </row>
    <row r="44" ht="14.25">
      <c r="A44" s="6" t="s">
        <v>64</v>
      </c>
    </row>
    <row r="45" spans="1:8" ht="14.25">
      <c r="A45" s="2" t="s">
        <v>65</v>
      </c>
      <c r="B45" s="2" t="s">
        <v>66</v>
      </c>
      <c r="C45" s="7">
        <v>12.5</v>
      </c>
      <c r="D45" s="2">
        <v>0.5282</v>
      </c>
      <c r="E45" s="4">
        <f>ROUND(C45*D45,2)</f>
        <v>6.6</v>
      </c>
      <c r="F45" s="3">
        <v>0</v>
      </c>
      <c r="G45" s="4">
        <f>ROUND(E45*F45,2)</f>
        <v>0</v>
      </c>
      <c r="H45" s="4">
        <f>ROUND(E45-G45,2)</f>
        <v>6.6</v>
      </c>
    </row>
    <row r="46" spans="1:8" ht="14.25">
      <c r="A46" s="2" t="s">
        <v>140</v>
      </c>
      <c r="B46" s="2" t="s">
        <v>66</v>
      </c>
      <c r="C46" s="7">
        <v>12.5</v>
      </c>
      <c r="D46" s="2">
        <v>0.176</v>
      </c>
      <c r="E46" s="4">
        <f>ROUND(C46*D46,2)</f>
        <v>2.2</v>
      </c>
      <c r="F46" s="3">
        <v>0</v>
      </c>
      <c r="G46" s="4">
        <f>ROUND(E46*F46,2)</f>
        <v>0</v>
      </c>
      <c r="H46" s="4">
        <f>ROUND(E46-G46,2)</f>
        <v>2.2</v>
      </c>
    </row>
    <row r="47" ht="14.25">
      <c r="A47" s="6" t="s">
        <v>109</v>
      </c>
    </row>
    <row r="48" spans="1:8" ht="14.25">
      <c r="A48" s="2" t="s">
        <v>110</v>
      </c>
      <c r="B48" s="2" t="s">
        <v>66</v>
      </c>
      <c r="C48" s="7">
        <v>9.06</v>
      </c>
      <c r="D48" s="2">
        <v>2.375</v>
      </c>
      <c r="E48" s="4">
        <f>ROUND(C48*D48,2)</f>
        <v>21.52</v>
      </c>
      <c r="F48" s="3">
        <v>0</v>
      </c>
      <c r="G48" s="4">
        <f>ROUND(E48*F48,2)</f>
        <v>0</v>
      </c>
      <c r="H48" s="4">
        <f>ROUND(E48-G48,2)</f>
        <v>21.52</v>
      </c>
    </row>
    <row r="49" ht="14.25">
      <c r="A49" s="6" t="s">
        <v>68</v>
      </c>
    </row>
    <row r="50" spans="1:8" ht="14.25">
      <c r="A50" s="2" t="s">
        <v>110</v>
      </c>
      <c r="B50" s="2" t="s">
        <v>66</v>
      </c>
      <c r="C50" s="7">
        <v>9.06</v>
      </c>
      <c r="D50" s="2">
        <v>0.25</v>
      </c>
      <c r="E50" s="4">
        <f>ROUND(C50*D50,2)</f>
        <v>2.27</v>
      </c>
      <c r="F50" s="3">
        <v>0</v>
      </c>
      <c r="G50" s="4">
        <f>ROUND(E50*F50,2)</f>
        <v>0</v>
      </c>
      <c r="H50" s="4">
        <f>ROUND(E50-G50,2)</f>
        <v>2.27</v>
      </c>
    </row>
    <row r="51" spans="1:8" ht="14.25">
      <c r="A51" s="2" t="s">
        <v>69</v>
      </c>
      <c r="B51" s="2" t="s">
        <v>66</v>
      </c>
      <c r="C51" s="7">
        <v>9.06</v>
      </c>
      <c r="D51" s="2">
        <v>0.0927</v>
      </c>
      <c r="E51" s="4">
        <f>ROUND(C51*D51,2)</f>
        <v>0.84</v>
      </c>
      <c r="F51" s="3">
        <v>0</v>
      </c>
      <c r="G51" s="4">
        <f>ROUND(E51*F51,2)</f>
        <v>0</v>
      </c>
      <c r="H51" s="4">
        <f>ROUND(E51-G51,2)</f>
        <v>0.84</v>
      </c>
    </row>
    <row r="52" ht="14.25">
      <c r="A52" s="6" t="s">
        <v>215</v>
      </c>
    </row>
    <row r="53" spans="1:8" ht="14.25">
      <c r="A53" s="2" t="s">
        <v>110</v>
      </c>
      <c r="B53" s="2" t="s">
        <v>66</v>
      </c>
      <c r="C53" s="7">
        <v>9.06</v>
      </c>
      <c r="D53" s="2">
        <v>0.7</v>
      </c>
      <c r="E53" s="4">
        <f>ROUND(C53*D53,2)</f>
        <v>6.34</v>
      </c>
      <c r="F53" s="3">
        <v>0</v>
      </c>
      <c r="G53" s="4">
        <f>ROUND(E53*F53,2)</f>
        <v>0</v>
      </c>
      <c r="H53" s="4">
        <f>ROUND(E53-G53,2)</f>
        <v>6.34</v>
      </c>
    </row>
    <row r="54" spans="1:8" ht="14.25">
      <c r="A54" s="2" t="s">
        <v>70</v>
      </c>
      <c r="B54" s="2" t="s">
        <v>66</v>
      </c>
      <c r="C54" s="7">
        <v>12.49</v>
      </c>
      <c r="D54" s="2">
        <v>0.5643</v>
      </c>
      <c r="E54" s="4">
        <f>ROUND(C54*D54,2)</f>
        <v>7.05</v>
      </c>
      <c r="F54" s="3">
        <v>0</v>
      </c>
      <c r="G54" s="4">
        <f>ROUND(E54*F54,2)</f>
        <v>0</v>
      </c>
      <c r="H54" s="4">
        <f>ROUND(E54-G54,2)</f>
        <v>7.05</v>
      </c>
    </row>
    <row r="55" ht="14.25">
      <c r="A55" s="6" t="s">
        <v>71</v>
      </c>
    </row>
    <row r="56" spans="1:8" ht="14.25">
      <c r="A56" s="2" t="s">
        <v>65</v>
      </c>
      <c r="B56" s="2" t="s">
        <v>72</v>
      </c>
      <c r="C56" s="7">
        <v>3.3</v>
      </c>
      <c r="D56" s="2">
        <v>5.0192</v>
      </c>
      <c r="E56" s="4">
        <f>ROUND(C56*D56,2)</f>
        <v>16.56</v>
      </c>
      <c r="F56" s="3">
        <v>0</v>
      </c>
      <c r="G56" s="4">
        <f>ROUND(E56*F56,2)</f>
        <v>0</v>
      </c>
      <c r="H56" s="4">
        <f>ROUND(E56-G56,2)</f>
        <v>16.56</v>
      </c>
    </row>
    <row r="57" spans="1:8" ht="14.25">
      <c r="A57" s="2" t="s">
        <v>140</v>
      </c>
      <c r="B57" s="2" t="s">
        <v>72</v>
      </c>
      <c r="C57" s="7">
        <v>3.3</v>
      </c>
      <c r="D57" s="2">
        <v>2.9445</v>
      </c>
      <c r="E57" s="4">
        <f>ROUND(C57*D57,2)</f>
        <v>9.72</v>
      </c>
      <c r="F57" s="3">
        <v>0</v>
      </c>
      <c r="G57" s="4">
        <f>ROUND(E57*F57,2)</f>
        <v>0</v>
      </c>
      <c r="H57" s="4">
        <f>ROUND(E57-G57,2)</f>
        <v>9.72</v>
      </c>
    </row>
    <row r="58" spans="1:8" ht="14.25">
      <c r="A58" s="2" t="s">
        <v>216</v>
      </c>
      <c r="B58" s="2" t="s">
        <v>72</v>
      </c>
      <c r="C58" s="7">
        <v>3.3</v>
      </c>
      <c r="D58" s="2">
        <v>21.995</v>
      </c>
      <c r="E58" s="4">
        <f>ROUND(C58*D58,2)</f>
        <v>72.58</v>
      </c>
      <c r="F58" s="3">
        <v>0</v>
      </c>
      <c r="G58" s="4">
        <f>ROUND(E58*F58,2)</f>
        <v>0</v>
      </c>
      <c r="H58" s="4">
        <f>ROUND(E58-G58,2)</f>
        <v>72.58</v>
      </c>
    </row>
    <row r="59" ht="14.25">
      <c r="A59" s="6" t="s">
        <v>73</v>
      </c>
    </row>
    <row r="60" spans="1:8" ht="14.25">
      <c r="A60" s="2" t="s">
        <v>69</v>
      </c>
      <c r="B60" s="2" t="s">
        <v>33</v>
      </c>
      <c r="C60" s="7">
        <v>7.14</v>
      </c>
      <c r="D60" s="2">
        <v>1</v>
      </c>
      <c r="E60" s="4">
        <f>ROUND(C60*D60,2)</f>
        <v>7.14</v>
      </c>
      <c r="F60" s="3">
        <v>0</v>
      </c>
      <c r="G60" s="4">
        <f>ROUND(E60*F60,2)</f>
        <v>0</v>
      </c>
      <c r="H60" s="4">
        <f>ROUND(E60-G60,2)</f>
        <v>7.14</v>
      </c>
    </row>
    <row r="61" spans="1:8" ht="14.25">
      <c r="A61" s="2" t="s">
        <v>65</v>
      </c>
      <c r="B61" s="2" t="s">
        <v>33</v>
      </c>
      <c r="C61" s="7">
        <v>2.57</v>
      </c>
      <c r="D61" s="2">
        <v>1</v>
      </c>
      <c r="E61" s="4">
        <f>ROUND(C61*D61,2)</f>
        <v>2.57</v>
      </c>
      <c r="F61" s="3">
        <v>0</v>
      </c>
      <c r="G61" s="4">
        <f>ROUND(E61*F61,2)</f>
        <v>0</v>
      </c>
      <c r="H61" s="4">
        <f>ROUND(E61-G61,2)</f>
        <v>2.57</v>
      </c>
    </row>
    <row r="62" spans="1:8" ht="14.25">
      <c r="A62" s="2" t="s">
        <v>140</v>
      </c>
      <c r="B62" s="2" t="s">
        <v>33</v>
      </c>
      <c r="C62" s="7">
        <v>5.74</v>
      </c>
      <c r="D62" s="2">
        <v>1</v>
      </c>
      <c r="E62" s="4">
        <f>ROUND(C62*D62,2)</f>
        <v>5.74</v>
      </c>
      <c r="F62" s="3">
        <v>0</v>
      </c>
      <c r="G62" s="4">
        <f>ROUND(E62*F62,2)</f>
        <v>0</v>
      </c>
      <c r="H62" s="4">
        <f>ROUND(E62-G62,2)</f>
        <v>5.74</v>
      </c>
    </row>
    <row r="63" spans="1:8" ht="14.25">
      <c r="A63" s="2" t="s">
        <v>216</v>
      </c>
      <c r="B63" s="2" t="s">
        <v>33</v>
      </c>
      <c r="C63" s="7">
        <v>11.97</v>
      </c>
      <c r="D63" s="2">
        <v>1</v>
      </c>
      <c r="E63" s="4">
        <f>ROUND(C63*D63,2)</f>
        <v>11.97</v>
      </c>
      <c r="F63" s="3">
        <v>0</v>
      </c>
      <c r="G63" s="4">
        <f>ROUND(E63*F63,2)</f>
        <v>0</v>
      </c>
      <c r="H63" s="4">
        <f>ROUND(E63-G63,2)</f>
        <v>11.97</v>
      </c>
    </row>
    <row r="64" spans="1:8" ht="14.25">
      <c r="A64" s="8" t="s">
        <v>74</v>
      </c>
      <c r="B64" s="8" t="s">
        <v>33</v>
      </c>
      <c r="C64" s="9">
        <v>8.95</v>
      </c>
      <c r="D64" s="8">
        <v>1</v>
      </c>
      <c r="E64" s="10">
        <f>ROUND(C64*D64,2)</f>
        <v>8.95</v>
      </c>
      <c r="F64" s="11">
        <v>0</v>
      </c>
      <c r="G64" s="10">
        <f>ROUND(E64*F64,2)</f>
        <v>0</v>
      </c>
      <c r="H64" s="10">
        <f>ROUND(E64-G64,2)</f>
        <v>8.95</v>
      </c>
    </row>
    <row r="65" spans="1:8" ht="14.25">
      <c r="A65" s="1" t="s">
        <v>75</v>
      </c>
      <c r="E65" s="4">
        <f>SUM(E12:E64)</f>
        <v>670.4100000000001</v>
      </c>
      <c r="G65" s="5">
        <f>SUM(G12:G64)</f>
        <v>0</v>
      </c>
      <c r="H65" s="5">
        <f>ROUND(E65-G65,2)</f>
        <v>670.41</v>
      </c>
    </row>
    <row r="66" spans="1:8" ht="14.25">
      <c r="A66" s="1" t="s">
        <v>76</v>
      </c>
      <c r="E66" s="4">
        <f>+E8-E65</f>
        <v>243.7499999999999</v>
      </c>
      <c r="G66" s="5">
        <f>+G8-G65</f>
        <v>0</v>
      </c>
      <c r="H66" s="5">
        <f>ROUND(E66-G66,2)</f>
        <v>243.75</v>
      </c>
    </row>
    <row r="67" ht="14.25">
      <c r="A67" t="s">
        <v>13</v>
      </c>
    </row>
    <row r="68" ht="14.25">
      <c r="A68" s="1" t="s">
        <v>77</v>
      </c>
    </row>
    <row r="69" spans="1:8" ht="14.25">
      <c r="A69" s="2" t="s">
        <v>69</v>
      </c>
      <c r="B69" s="2" t="s">
        <v>33</v>
      </c>
      <c r="C69" s="7">
        <v>14.72</v>
      </c>
      <c r="D69" s="2">
        <v>1</v>
      </c>
      <c r="E69" s="4">
        <f>ROUND(C69*D69,2)</f>
        <v>14.72</v>
      </c>
      <c r="F69" s="3">
        <v>0</v>
      </c>
      <c r="G69" s="4">
        <f>ROUND(E69*F69,2)</f>
        <v>0</v>
      </c>
      <c r="H69" s="4">
        <f>ROUND(E69-G69,2)</f>
        <v>14.72</v>
      </c>
    </row>
    <row r="70" spans="1:8" ht="14.25">
      <c r="A70" s="2" t="s">
        <v>65</v>
      </c>
      <c r="B70" s="2" t="s">
        <v>33</v>
      </c>
      <c r="C70" s="7">
        <v>15.59</v>
      </c>
      <c r="D70" s="2">
        <v>1</v>
      </c>
      <c r="E70" s="4">
        <f>ROUND(C70*D70,2)</f>
        <v>15.59</v>
      </c>
      <c r="F70" s="3">
        <v>0</v>
      </c>
      <c r="G70" s="4">
        <f>ROUND(E70*F70,2)</f>
        <v>0</v>
      </c>
      <c r="H70" s="4">
        <f>ROUND(E70-G70,2)</f>
        <v>15.59</v>
      </c>
    </row>
    <row r="71" spans="1:8" ht="14.25">
      <c r="A71" s="2" t="s">
        <v>140</v>
      </c>
      <c r="B71" s="2" t="s">
        <v>33</v>
      </c>
      <c r="C71" s="7">
        <v>21.97</v>
      </c>
      <c r="D71" s="2">
        <v>1</v>
      </c>
      <c r="E71" s="4">
        <f>ROUND(C71*D71,2)</f>
        <v>21.97</v>
      </c>
      <c r="F71" s="3">
        <v>0</v>
      </c>
      <c r="G71" s="4">
        <f>ROUND(E71*F71,2)</f>
        <v>0</v>
      </c>
      <c r="H71" s="4">
        <f>ROUND(E71-G71,2)</f>
        <v>21.97</v>
      </c>
    </row>
    <row r="72" spans="1:8" ht="14.25">
      <c r="A72" s="8" t="s">
        <v>216</v>
      </c>
      <c r="B72" s="8" t="s">
        <v>33</v>
      </c>
      <c r="C72" s="9">
        <v>55.03</v>
      </c>
      <c r="D72" s="8">
        <v>1</v>
      </c>
      <c r="E72" s="10">
        <f>ROUND(C72*D72,2)</f>
        <v>55.03</v>
      </c>
      <c r="F72" s="11">
        <v>0</v>
      </c>
      <c r="G72" s="10">
        <f>ROUND(E72*F72,2)</f>
        <v>0</v>
      </c>
      <c r="H72" s="10">
        <f>ROUND(E72-G72,2)</f>
        <v>55.03</v>
      </c>
    </row>
    <row r="73" spans="1:8" ht="14.25">
      <c r="A73" s="1" t="s">
        <v>78</v>
      </c>
      <c r="E73" s="4">
        <f>SUM(E69:E72)</f>
        <v>107.31</v>
      </c>
      <c r="G73" s="5">
        <f>SUM(G69:G72)</f>
        <v>0</v>
      </c>
      <c r="H73" s="5">
        <f>ROUND(E73-G73,2)</f>
        <v>107.31</v>
      </c>
    </row>
    <row r="74" spans="1:8" ht="14.25">
      <c r="A74" s="1" t="s">
        <v>79</v>
      </c>
      <c r="E74" s="4">
        <f>+E65+E73</f>
        <v>777.72</v>
      </c>
      <c r="G74" s="5">
        <f>+G65+G73</f>
        <v>0</v>
      </c>
      <c r="H74" s="5">
        <f>ROUND(E74-G74,2)</f>
        <v>777.72</v>
      </c>
    </row>
    <row r="75" spans="1:8" ht="14.25">
      <c r="A75" s="1" t="s">
        <v>80</v>
      </c>
      <c r="E75" s="4">
        <f>+E8-E74</f>
        <v>136.43999999999994</v>
      </c>
      <c r="G75" s="5">
        <f>+G8-G74</f>
        <v>0</v>
      </c>
      <c r="H75" s="5">
        <f>ROUND(E75-G75,2)</f>
        <v>136.44</v>
      </c>
    </row>
    <row r="76" ht="14.25">
      <c r="A76" t="s">
        <v>3</v>
      </c>
    </row>
    <row r="77" ht="14.25">
      <c r="A77" t="s">
        <v>81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8.7109375" style="0" customWidth="1"/>
    <col min="3" max="3" width="8.8515625" style="4" customWidth="1"/>
    <col min="4" max="4" width="10.7109375" style="0" customWidth="1"/>
    <col min="5" max="5" width="13.7109375" style="4" customWidth="1"/>
  </cols>
  <sheetData>
    <row r="1" spans="1:8" ht="14.25">
      <c r="A1" s="15" t="s">
        <v>236</v>
      </c>
      <c r="B1" s="15"/>
      <c r="C1" s="15"/>
      <c r="D1" s="15"/>
      <c r="E1" s="15"/>
      <c r="F1" s="15"/>
      <c r="G1" s="15"/>
      <c r="H1" s="15"/>
    </row>
    <row r="2" spans="1:8" ht="14.25">
      <c r="A2" s="15" t="s">
        <v>237</v>
      </c>
      <c r="B2" s="15"/>
      <c r="C2" s="15"/>
      <c r="D2" s="15"/>
      <c r="E2" s="15"/>
      <c r="F2" s="15"/>
      <c r="G2" s="15"/>
      <c r="H2" s="15"/>
    </row>
    <row r="3" spans="1:8" ht="14.25">
      <c r="A3" s="15" t="s">
        <v>238</v>
      </c>
      <c r="B3" s="15"/>
      <c r="C3" s="15"/>
      <c r="D3" s="15"/>
      <c r="E3" s="15"/>
      <c r="F3" s="15"/>
      <c r="G3" s="15"/>
      <c r="H3" s="15"/>
    </row>
    <row r="4" spans="1:8" ht="14.25">
      <c r="A4" s="12"/>
      <c r="B4" s="12"/>
      <c r="C4" s="10"/>
      <c r="D4" s="12"/>
      <c r="E4" s="10"/>
      <c r="F4" s="16" t="s">
        <v>83</v>
      </c>
      <c r="G4" s="16"/>
      <c r="H4" s="17" t="s">
        <v>86</v>
      </c>
    </row>
    <row r="5" spans="1:8" ht="14.25">
      <c r="A5" s="13" t="s">
        <v>4</v>
      </c>
      <c r="B5" s="13" t="s">
        <v>5</v>
      </c>
      <c r="C5" s="14" t="s">
        <v>6</v>
      </c>
      <c r="D5" s="13" t="s">
        <v>7</v>
      </c>
      <c r="E5" s="14" t="s">
        <v>82</v>
      </c>
      <c r="F5" s="18" t="s">
        <v>84</v>
      </c>
      <c r="G5" s="18" t="s">
        <v>85</v>
      </c>
      <c r="H5" s="18" t="s">
        <v>85</v>
      </c>
    </row>
    <row r="6" ht="14.25">
      <c r="A6" s="1" t="s">
        <v>8</v>
      </c>
    </row>
    <row r="7" spans="1:8" ht="14.25">
      <c r="A7" s="8" t="s">
        <v>199</v>
      </c>
      <c r="B7" s="8" t="s">
        <v>123</v>
      </c>
      <c r="C7" s="9">
        <v>5.86</v>
      </c>
      <c r="D7" s="8">
        <v>156</v>
      </c>
      <c r="E7" s="10">
        <f>ROUND(C7*D7,2)</f>
        <v>914.16</v>
      </c>
      <c r="F7" s="11">
        <v>0</v>
      </c>
      <c r="G7" s="10">
        <f>ROUND(E7*F7,2)</f>
        <v>0</v>
      </c>
      <c r="H7" s="10">
        <f>ROUND(E7-G7,2)</f>
        <v>914.16</v>
      </c>
    </row>
    <row r="8" spans="1:8" ht="14.25">
      <c r="A8" s="1" t="s">
        <v>12</v>
      </c>
      <c r="E8" s="4">
        <f>SUM(E7:E7)</f>
        <v>914.16</v>
      </c>
      <c r="G8" s="5">
        <f>SUM(G7:G7)</f>
        <v>0</v>
      </c>
      <c r="H8" s="5">
        <f>ROUND(E8-G8,2)</f>
        <v>914.16</v>
      </c>
    </row>
    <row r="9" ht="14.25">
      <c r="A9" t="s">
        <v>13</v>
      </c>
    </row>
    <row r="10" ht="14.25">
      <c r="A10" s="1" t="s">
        <v>14</v>
      </c>
    </row>
    <row r="11" ht="14.25">
      <c r="A11" s="6" t="s">
        <v>15</v>
      </c>
    </row>
    <row r="12" spans="1:8" ht="14.25">
      <c r="A12" s="2" t="s">
        <v>227</v>
      </c>
      <c r="B12" s="2" t="s">
        <v>17</v>
      </c>
      <c r="C12" s="7">
        <v>7.75</v>
      </c>
      <c r="D12" s="2">
        <v>1</v>
      </c>
      <c r="E12" s="4">
        <f>ROUND(C12*D12,2)</f>
        <v>7.75</v>
      </c>
      <c r="F12" s="3">
        <v>0</v>
      </c>
      <c r="G12" s="4">
        <f>ROUND(E12*F12,2)</f>
        <v>0</v>
      </c>
      <c r="H12" s="4">
        <f>ROUND(E12-G12,2)</f>
        <v>7.75</v>
      </c>
    </row>
    <row r="13" spans="1:8" ht="14.25">
      <c r="A13" s="2" t="s">
        <v>16</v>
      </c>
      <c r="B13" s="2" t="s">
        <v>17</v>
      </c>
      <c r="C13" s="7">
        <v>6</v>
      </c>
      <c r="D13" s="2">
        <v>2.25</v>
      </c>
      <c r="E13" s="4">
        <f>ROUND(C13*D13,2)</f>
        <v>13.5</v>
      </c>
      <c r="F13" s="3">
        <v>0</v>
      </c>
      <c r="G13" s="4">
        <f>ROUND(E13*F13,2)</f>
        <v>0</v>
      </c>
      <c r="H13" s="4">
        <f>ROUND(E13-G13,2)</f>
        <v>13.5</v>
      </c>
    </row>
    <row r="14" spans="1:8" ht="14.25">
      <c r="A14" s="2" t="s">
        <v>18</v>
      </c>
      <c r="B14" s="2" t="s">
        <v>17</v>
      </c>
      <c r="C14" s="7">
        <v>5</v>
      </c>
      <c r="D14" s="2">
        <v>0.5</v>
      </c>
      <c r="E14" s="4">
        <f>ROUND(C14*D14,2)</f>
        <v>2.5</v>
      </c>
      <c r="F14" s="3">
        <v>0</v>
      </c>
      <c r="G14" s="4">
        <f>ROUND(E14*F14,2)</f>
        <v>0</v>
      </c>
      <c r="H14" s="4">
        <f>ROUND(E14-G14,2)</f>
        <v>2.5</v>
      </c>
    </row>
    <row r="15" ht="14.25">
      <c r="A15" s="6" t="s">
        <v>27</v>
      </c>
    </row>
    <row r="16" spans="1:8" ht="14.25">
      <c r="A16" s="2" t="s">
        <v>200</v>
      </c>
      <c r="B16" s="2" t="s">
        <v>29</v>
      </c>
      <c r="C16" s="7">
        <v>17.75</v>
      </c>
      <c r="D16" s="2">
        <v>0.375</v>
      </c>
      <c r="E16" s="4">
        <f>ROUND(C16*D16,2)</f>
        <v>6.66</v>
      </c>
      <c r="F16" s="3">
        <v>0</v>
      </c>
      <c r="G16" s="4">
        <f>ROUND(E16*F16,2)</f>
        <v>0</v>
      </c>
      <c r="H16" s="4">
        <f>ROUND(E16-G16,2)</f>
        <v>6.66</v>
      </c>
    </row>
    <row r="17" spans="1:8" ht="14.25">
      <c r="A17" s="2" t="s">
        <v>161</v>
      </c>
      <c r="B17" s="2" t="s">
        <v>29</v>
      </c>
      <c r="C17" s="7">
        <v>25.75</v>
      </c>
      <c r="D17" s="2">
        <v>0.375</v>
      </c>
      <c r="E17" s="4">
        <f>ROUND(C17*D17,2)</f>
        <v>9.66</v>
      </c>
      <c r="F17" s="3">
        <v>0</v>
      </c>
      <c r="G17" s="4">
        <f>ROUND(E17*F17,2)</f>
        <v>0</v>
      </c>
      <c r="H17" s="4">
        <f>ROUND(E17-G17,2)</f>
        <v>9.66</v>
      </c>
    </row>
    <row r="18" spans="1:8" ht="14.25">
      <c r="A18" s="2" t="s">
        <v>201</v>
      </c>
      <c r="B18" s="2" t="s">
        <v>29</v>
      </c>
      <c r="C18" s="7">
        <v>22.6</v>
      </c>
      <c r="D18" s="2">
        <v>4</v>
      </c>
      <c r="E18" s="4">
        <f>ROUND(C18*D18,2)</f>
        <v>90.4</v>
      </c>
      <c r="F18" s="3">
        <v>0</v>
      </c>
      <c r="G18" s="4">
        <f>ROUND(E18*F18,2)</f>
        <v>0</v>
      </c>
      <c r="H18" s="4">
        <f>ROUND(E18-G18,2)</f>
        <v>90.4</v>
      </c>
    </row>
    <row r="19" ht="14.25">
      <c r="A19" s="6" t="s">
        <v>31</v>
      </c>
    </row>
    <row r="20" spans="1:8" ht="14.25">
      <c r="A20" s="2" t="s">
        <v>202</v>
      </c>
      <c r="B20" s="2" t="s">
        <v>23</v>
      </c>
      <c r="C20" s="7">
        <v>22.5</v>
      </c>
      <c r="D20" s="2">
        <v>1</v>
      </c>
      <c r="E20" s="4">
        <f>ROUND(C20*D20,2)</f>
        <v>22.5</v>
      </c>
      <c r="F20" s="3">
        <v>0</v>
      </c>
      <c r="G20" s="4">
        <f>ROUND(E20*F20,2)</f>
        <v>0</v>
      </c>
      <c r="H20" s="4">
        <f>ROUND(E20-G20,2)</f>
        <v>22.5</v>
      </c>
    </row>
    <row r="21" ht="14.25">
      <c r="A21" s="6" t="s">
        <v>34</v>
      </c>
    </row>
    <row r="22" spans="1:8" ht="14.25">
      <c r="A22" s="2" t="s">
        <v>203</v>
      </c>
      <c r="B22" s="2" t="s">
        <v>23</v>
      </c>
      <c r="C22" s="7">
        <v>17.11</v>
      </c>
      <c r="D22" s="2">
        <v>1</v>
      </c>
      <c r="E22" s="4">
        <f>ROUND(C22*D22,2)</f>
        <v>17.11</v>
      </c>
      <c r="F22" s="3">
        <v>0</v>
      </c>
      <c r="G22" s="4">
        <f>ROUND(E22*F22,2)</f>
        <v>0</v>
      </c>
      <c r="H22" s="4">
        <f>ROUND(E22-G22,2)</f>
        <v>17.11</v>
      </c>
    </row>
    <row r="23" spans="1:8" ht="14.25">
      <c r="A23" s="2" t="s">
        <v>36</v>
      </c>
      <c r="B23" s="2" t="s">
        <v>23</v>
      </c>
      <c r="C23" s="7">
        <v>2</v>
      </c>
      <c r="D23" s="2">
        <v>3</v>
      </c>
      <c r="E23" s="4">
        <f>ROUND(C23*D23,2)</f>
        <v>6</v>
      </c>
      <c r="F23" s="3">
        <v>0</v>
      </c>
      <c r="G23" s="4">
        <f>ROUND(E23*F23,2)</f>
        <v>0</v>
      </c>
      <c r="H23" s="4">
        <f>ROUND(E23-G23,2)</f>
        <v>6</v>
      </c>
    </row>
    <row r="24" spans="1:8" ht="14.25">
      <c r="A24" s="2" t="s">
        <v>228</v>
      </c>
      <c r="B24" s="2" t="s">
        <v>21</v>
      </c>
      <c r="C24" s="7">
        <v>3.24</v>
      </c>
      <c r="D24" s="2">
        <v>4</v>
      </c>
      <c r="E24" s="4">
        <f>ROUND(C24*D24,2)</f>
        <v>12.96</v>
      </c>
      <c r="F24" s="3">
        <v>0</v>
      </c>
      <c r="G24" s="4">
        <f>ROUND(E24*F24,2)</f>
        <v>0</v>
      </c>
      <c r="H24" s="4">
        <f>ROUND(E24-G24,2)</f>
        <v>12.96</v>
      </c>
    </row>
    <row r="25" spans="1:8" ht="14.25">
      <c r="A25" s="2" t="s">
        <v>229</v>
      </c>
      <c r="B25" s="2" t="s">
        <v>10</v>
      </c>
      <c r="C25" s="7">
        <v>49.11</v>
      </c>
      <c r="D25" s="2">
        <v>0.5</v>
      </c>
      <c r="E25" s="4">
        <f>ROUND(C25*D25,2)</f>
        <v>24.56</v>
      </c>
      <c r="F25" s="3">
        <v>0</v>
      </c>
      <c r="G25" s="4">
        <f>ROUND(E25*F25,2)</f>
        <v>0</v>
      </c>
      <c r="H25" s="4">
        <f>ROUND(E25-G25,2)</f>
        <v>24.56</v>
      </c>
    </row>
    <row r="26" spans="1:8" ht="14.25">
      <c r="A26" s="2" t="s">
        <v>230</v>
      </c>
      <c r="B26" s="2" t="s">
        <v>21</v>
      </c>
      <c r="C26" s="7">
        <v>6.25</v>
      </c>
      <c r="D26" s="2">
        <v>1</v>
      </c>
      <c r="E26" s="4">
        <f>ROUND(C26*D26,2)</f>
        <v>6.25</v>
      </c>
      <c r="F26" s="3">
        <v>0</v>
      </c>
      <c r="G26" s="4">
        <f>ROUND(E26*F26,2)</f>
        <v>0</v>
      </c>
      <c r="H26" s="4">
        <f>ROUND(E26-G26,2)</f>
        <v>6.25</v>
      </c>
    </row>
    <row r="27" spans="1:8" ht="14.25">
      <c r="A27" s="2" t="s">
        <v>231</v>
      </c>
      <c r="B27" s="2" t="s">
        <v>21</v>
      </c>
      <c r="C27" s="7">
        <v>3.76</v>
      </c>
      <c r="D27" s="2">
        <v>1.25</v>
      </c>
      <c r="E27" s="4">
        <f>ROUND(C27*D27,2)</f>
        <v>4.7</v>
      </c>
      <c r="F27" s="3">
        <v>0</v>
      </c>
      <c r="G27" s="4">
        <f>ROUND(E27*F27,2)</f>
        <v>0</v>
      </c>
      <c r="H27" s="4">
        <f>ROUND(E27-G27,2)</f>
        <v>4.7</v>
      </c>
    </row>
    <row r="28" ht="14.25">
      <c r="A28" s="6" t="s">
        <v>42</v>
      </c>
    </row>
    <row r="29" spans="1:8" ht="14.25">
      <c r="A29" s="2" t="s">
        <v>208</v>
      </c>
      <c r="B29" s="2" t="s">
        <v>139</v>
      </c>
      <c r="C29" s="7">
        <v>0.13</v>
      </c>
      <c r="D29" s="2">
        <v>82</v>
      </c>
      <c r="E29" s="4">
        <f>ROUND(C29*D29,2)</f>
        <v>10.66</v>
      </c>
      <c r="F29" s="3">
        <v>0</v>
      </c>
      <c r="G29" s="4">
        <f>ROUND(E29*F29,2)</f>
        <v>0</v>
      </c>
      <c r="H29" s="4">
        <f>ROUND(E29-G29,2)</f>
        <v>10.66</v>
      </c>
    </row>
    <row r="30" spans="1:8" ht="14.25">
      <c r="A30" s="2" t="s">
        <v>45</v>
      </c>
      <c r="B30" s="2" t="s">
        <v>21</v>
      </c>
      <c r="C30" s="7">
        <v>2.73</v>
      </c>
      <c r="D30" s="2">
        <v>3</v>
      </c>
      <c r="E30" s="4">
        <f>ROUND(C30*D30,2)</f>
        <v>8.19</v>
      </c>
      <c r="F30" s="3">
        <v>0</v>
      </c>
      <c r="G30" s="4">
        <f>ROUND(E30*F30,2)</f>
        <v>0</v>
      </c>
      <c r="H30" s="4">
        <f>ROUND(E30-G30,2)</f>
        <v>8.19</v>
      </c>
    </row>
    <row r="31" ht="14.25">
      <c r="A31" s="6" t="s">
        <v>106</v>
      </c>
    </row>
    <row r="32" spans="1:8" ht="14.25">
      <c r="A32" s="2" t="s">
        <v>107</v>
      </c>
      <c r="B32" s="2" t="s">
        <v>108</v>
      </c>
      <c r="C32" s="7">
        <v>0.26</v>
      </c>
      <c r="D32" s="2">
        <v>33</v>
      </c>
      <c r="E32" s="4">
        <f>ROUND(C32*D32,2)</f>
        <v>8.58</v>
      </c>
      <c r="F32" s="3">
        <v>0</v>
      </c>
      <c r="G32" s="4">
        <f>ROUND(E32*F32,2)</f>
        <v>0</v>
      </c>
      <c r="H32" s="4">
        <f>ROUND(E32-G32,2)</f>
        <v>8.58</v>
      </c>
    </row>
    <row r="33" ht="14.25">
      <c r="A33" s="6" t="s">
        <v>48</v>
      </c>
    </row>
    <row r="34" spans="1:8" ht="14.25">
      <c r="A34" s="2" t="s">
        <v>232</v>
      </c>
      <c r="B34" s="2" t="s">
        <v>10</v>
      </c>
      <c r="C34" s="7">
        <v>0.99</v>
      </c>
      <c r="D34" s="2">
        <v>70</v>
      </c>
      <c r="E34" s="4">
        <f>ROUND(C34*D34,2)</f>
        <v>69.3</v>
      </c>
      <c r="F34" s="3">
        <v>0</v>
      </c>
      <c r="G34" s="4">
        <f>ROUND(E34*F34,2)</f>
        <v>0</v>
      </c>
      <c r="H34" s="4">
        <f>ROUND(E34-G34,2)</f>
        <v>69.3</v>
      </c>
    </row>
    <row r="35" spans="1:8" ht="14.25">
      <c r="A35" s="2" t="s">
        <v>233</v>
      </c>
      <c r="B35" s="2" t="s">
        <v>10</v>
      </c>
      <c r="C35" s="7">
        <v>0.99</v>
      </c>
      <c r="D35" s="2">
        <v>12</v>
      </c>
      <c r="E35" s="4">
        <f>ROUND(C35*D35,2)</f>
        <v>11.88</v>
      </c>
      <c r="F35" s="3">
        <v>0</v>
      </c>
      <c r="G35" s="4">
        <f>ROUND(E35*F35,2)</f>
        <v>0</v>
      </c>
      <c r="H35" s="4">
        <f>ROUND(E35-G35,2)</f>
        <v>11.88</v>
      </c>
    </row>
    <row r="36" ht="14.25">
      <c r="A36" s="6" t="s">
        <v>133</v>
      </c>
    </row>
    <row r="37" spans="1:8" ht="14.25">
      <c r="A37" s="2" t="s">
        <v>211</v>
      </c>
      <c r="B37" s="2" t="s">
        <v>23</v>
      </c>
      <c r="C37" s="7">
        <v>3.72</v>
      </c>
      <c r="D37" s="2">
        <v>4.5</v>
      </c>
      <c r="E37" s="4">
        <f>ROUND(C37*D37,2)</f>
        <v>16.74</v>
      </c>
      <c r="F37" s="3">
        <v>0</v>
      </c>
      <c r="G37" s="4">
        <f>ROUND(E37*F37,2)</f>
        <v>0</v>
      </c>
      <c r="H37" s="4">
        <f>ROUND(E37-G37,2)</f>
        <v>16.74</v>
      </c>
    </row>
    <row r="38" ht="14.25">
      <c r="A38" s="6" t="s">
        <v>55</v>
      </c>
    </row>
    <row r="39" spans="1:8" ht="14.25">
      <c r="A39" s="2" t="s">
        <v>194</v>
      </c>
      <c r="B39" s="2" t="s">
        <v>29</v>
      </c>
      <c r="C39" s="7">
        <v>7</v>
      </c>
      <c r="D39" s="2">
        <v>4.75</v>
      </c>
      <c r="E39" s="4">
        <f>ROUND(C39*D39,2)</f>
        <v>33.25</v>
      </c>
      <c r="F39" s="3">
        <v>0</v>
      </c>
      <c r="G39" s="4">
        <f>ROUND(E39*F39,2)</f>
        <v>0</v>
      </c>
      <c r="H39" s="4">
        <f>ROUND(E39-G39,2)</f>
        <v>33.25</v>
      </c>
    </row>
    <row r="40" ht="14.25">
      <c r="A40" s="6" t="s">
        <v>135</v>
      </c>
    </row>
    <row r="41" spans="1:8" ht="14.25">
      <c r="A41" s="2" t="s">
        <v>212</v>
      </c>
      <c r="B41" s="2" t="s">
        <v>123</v>
      </c>
      <c r="C41" s="7">
        <v>0.35</v>
      </c>
      <c r="D41" s="19">
        <f>D7</f>
        <v>156</v>
      </c>
      <c r="E41" s="4">
        <f>ROUND(C41*D41,2)</f>
        <v>54.6</v>
      </c>
      <c r="F41" s="3">
        <v>0</v>
      </c>
      <c r="G41" s="4">
        <f>ROUND(E41*F41,2)</f>
        <v>0</v>
      </c>
      <c r="H41" s="4">
        <f>ROUND(E41-G41,2)</f>
        <v>54.6</v>
      </c>
    </row>
    <row r="42" ht="14.25">
      <c r="A42" s="6" t="s">
        <v>213</v>
      </c>
    </row>
    <row r="43" spans="1:8" ht="14.25">
      <c r="A43" s="2" t="s">
        <v>214</v>
      </c>
      <c r="B43" s="2" t="s">
        <v>123</v>
      </c>
      <c r="C43" s="7">
        <v>0.4</v>
      </c>
      <c r="D43" s="19">
        <f>D7</f>
        <v>156</v>
      </c>
      <c r="E43" s="4">
        <f>ROUND(C43*D43,2)</f>
        <v>62.4</v>
      </c>
      <c r="F43" s="3">
        <v>0</v>
      </c>
      <c r="G43" s="4">
        <f>ROUND(E43*F43,2)</f>
        <v>0</v>
      </c>
      <c r="H43" s="4">
        <f>ROUND(E43-G43,2)</f>
        <v>62.4</v>
      </c>
    </row>
    <row r="44" ht="14.25">
      <c r="A44" s="6" t="s">
        <v>149</v>
      </c>
    </row>
    <row r="45" spans="1:8" ht="14.25">
      <c r="A45" s="2" t="s">
        <v>150</v>
      </c>
      <c r="B45" s="2" t="s">
        <v>33</v>
      </c>
      <c r="C45" s="7">
        <v>4.5</v>
      </c>
      <c r="D45" s="2">
        <v>0.5</v>
      </c>
      <c r="E45" s="4">
        <f>ROUND(C45*D45,2)</f>
        <v>2.25</v>
      </c>
      <c r="F45" s="3">
        <v>0</v>
      </c>
      <c r="G45" s="4">
        <f>ROUND(E45*F45,2)</f>
        <v>0</v>
      </c>
      <c r="H45" s="4">
        <f>ROUND(E45-G45,2)</f>
        <v>2.25</v>
      </c>
    </row>
    <row r="46" ht="14.25">
      <c r="A46" s="6" t="s">
        <v>64</v>
      </c>
    </row>
    <row r="47" spans="1:8" ht="14.25">
      <c r="A47" s="2" t="s">
        <v>65</v>
      </c>
      <c r="B47" s="2" t="s">
        <v>66</v>
      </c>
      <c r="C47" s="7">
        <v>12.5</v>
      </c>
      <c r="D47" s="2">
        <v>0.5563</v>
      </c>
      <c r="E47" s="4">
        <f>ROUND(C47*D47,2)</f>
        <v>6.95</v>
      </c>
      <c r="F47" s="3">
        <v>0</v>
      </c>
      <c r="G47" s="4">
        <f>ROUND(E47*F47,2)</f>
        <v>0</v>
      </c>
      <c r="H47" s="4">
        <f>ROUND(E47-G47,2)</f>
        <v>6.95</v>
      </c>
    </row>
    <row r="48" spans="1:8" ht="14.25">
      <c r="A48" s="2" t="s">
        <v>140</v>
      </c>
      <c r="B48" s="2" t="s">
        <v>66</v>
      </c>
      <c r="C48" s="7">
        <v>12.5</v>
      </c>
      <c r="D48" s="2">
        <v>0.176</v>
      </c>
      <c r="E48" s="4">
        <f>ROUND(C48*D48,2)</f>
        <v>2.2</v>
      </c>
      <c r="F48" s="3">
        <v>0</v>
      </c>
      <c r="G48" s="4">
        <f>ROUND(E48*F48,2)</f>
        <v>0</v>
      </c>
      <c r="H48" s="4">
        <f>ROUND(E48-G48,2)</f>
        <v>2.2</v>
      </c>
    </row>
    <row r="49" ht="14.25">
      <c r="A49" s="6" t="s">
        <v>109</v>
      </c>
    </row>
    <row r="50" spans="1:8" ht="14.25">
      <c r="A50" s="2" t="s">
        <v>110</v>
      </c>
      <c r="B50" s="2" t="s">
        <v>66</v>
      </c>
      <c r="C50" s="7">
        <v>9.06</v>
      </c>
      <c r="D50" s="2">
        <v>1.125</v>
      </c>
      <c r="E50" s="4">
        <f>ROUND(C50*D50,2)</f>
        <v>10.19</v>
      </c>
      <c r="F50" s="3">
        <v>0</v>
      </c>
      <c r="G50" s="4">
        <f>ROUND(E50*F50,2)</f>
        <v>0</v>
      </c>
      <c r="H50" s="4">
        <f>ROUND(E50-G50,2)</f>
        <v>10.19</v>
      </c>
    </row>
    <row r="51" spans="1:8" ht="14.25">
      <c r="A51" s="2" t="s">
        <v>69</v>
      </c>
      <c r="B51" s="2" t="s">
        <v>66</v>
      </c>
      <c r="C51" s="7">
        <v>9.06</v>
      </c>
      <c r="D51" s="2">
        <v>0.0375</v>
      </c>
      <c r="E51" s="4">
        <f>ROUND(C51*D51,2)</f>
        <v>0.34</v>
      </c>
      <c r="F51" s="3">
        <v>0</v>
      </c>
      <c r="G51" s="4">
        <f>ROUND(E51*F51,2)</f>
        <v>0</v>
      </c>
      <c r="H51" s="4">
        <f>ROUND(E51-G51,2)</f>
        <v>0.34</v>
      </c>
    </row>
    <row r="52" ht="14.25">
      <c r="A52" s="6" t="s">
        <v>68</v>
      </c>
    </row>
    <row r="53" spans="1:8" ht="14.25">
      <c r="A53" s="2" t="s">
        <v>110</v>
      </c>
      <c r="B53" s="2" t="s">
        <v>66</v>
      </c>
      <c r="C53" s="7">
        <v>9.06</v>
      </c>
      <c r="D53" s="2">
        <v>0.25</v>
      </c>
      <c r="E53" s="4">
        <f>ROUND(C53*D53,2)</f>
        <v>2.27</v>
      </c>
      <c r="F53" s="3">
        <v>0</v>
      </c>
      <c r="G53" s="4">
        <f>ROUND(E53*F53,2)</f>
        <v>0</v>
      </c>
      <c r="H53" s="4">
        <f>ROUND(E53-G53,2)</f>
        <v>2.27</v>
      </c>
    </row>
    <row r="54" spans="1:8" ht="14.25">
      <c r="A54" s="2" t="s">
        <v>69</v>
      </c>
      <c r="B54" s="2" t="s">
        <v>66</v>
      </c>
      <c r="C54" s="7">
        <v>9.06</v>
      </c>
      <c r="D54" s="2">
        <v>0.0927</v>
      </c>
      <c r="E54" s="4">
        <f>ROUND(C54*D54,2)</f>
        <v>0.84</v>
      </c>
      <c r="F54" s="3">
        <v>0</v>
      </c>
      <c r="G54" s="4">
        <f>ROUND(E54*F54,2)</f>
        <v>0</v>
      </c>
      <c r="H54" s="4">
        <f>ROUND(E54-G54,2)</f>
        <v>0.84</v>
      </c>
    </row>
    <row r="55" ht="14.25">
      <c r="A55" s="6" t="s">
        <v>215</v>
      </c>
    </row>
    <row r="56" spans="1:8" ht="14.25">
      <c r="A56" s="2" t="s">
        <v>110</v>
      </c>
      <c r="B56" s="2" t="s">
        <v>66</v>
      </c>
      <c r="C56" s="7">
        <v>9.06</v>
      </c>
      <c r="D56" s="2">
        <v>0.7</v>
      </c>
      <c r="E56" s="4">
        <f>ROUND(C56*D56,2)</f>
        <v>6.34</v>
      </c>
      <c r="F56" s="3">
        <v>0</v>
      </c>
      <c r="G56" s="4">
        <f>ROUND(E56*F56,2)</f>
        <v>0</v>
      </c>
      <c r="H56" s="4">
        <f>ROUND(E56-G56,2)</f>
        <v>6.34</v>
      </c>
    </row>
    <row r="57" spans="1:8" ht="14.25">
      <c r="A57" s="2" t="s">
        <v>70</v>
      </c>
      <c r="B57" s="2" t="s">
        <v>66</v>
      </c>
      <c r="C57" s="7">
        <v>12.49</v>
      </c>
      <c r="D57" s="2">
        <v>0.5643</v>
      </c>
      <c r="E57" s="4">
        <f>ROUND(C57*D57,2)</f>
        <v>7.05</v>
      </c>
      <c r="F57" s="3">
        <v>0</v>
      </c>
      <c r="G57" s="4">
        <f>ROUND(E57*F57,2)</f>
        <v>0</v>
      </c>
      <c r="H57" s="4">
        <f>ROUND(E57-G57,2)</f>
        <v>7.05</v>
      </c>
    </row>
    <row r="58" ht="14.25">
      <c r="A58" s="6" t="s">
        <v>71</v>
      </c>
    </row>
    <row r="59" spans="1:8" ht="14.25">
      <c r="A59" s="2" t="s">
        <v>65</v>
      </c>
      <c r="B59" s="2" t="s">
        <v>72</v>
      </c>
      <c r="C59" s="7">
        <v>3.3</v>
      </c>
      <c r="D59" s="2">
        <v>5.2074</v>
      </c>
      <c r="E59" s="4">
        <f>ROUND(C59*D59,2)</f>
        <v>17.18</v>
      </c>
      <c r="F59" s="3">
        <v>0</v>
      </c>
      <c r="G59" s="4">
        <f>ROUND(E59*F59,2)</f>
        <v>0</v>
      </c>
      <c r="H59" s="4">
        <f>ROUND(E59-G59,2)</f>
        <v>17.18</v>
      </c>
    </row>
    <row r="60" spans="1:8" ht="14.25">
      <c r="A60" s="2" t="s">
        <v>140</v>
      </c>
      <c r="B60" s="2" t="s">
        <v>72</v>
      </c>
      <c r="C60" s="7">
        <v>3.3</v>
      </c>
      <c r="D60" s="2">
        <v>2.9445</v>
      </c>
      <c r="E60" s="4">
        <f>ROUND(C60*D60,2)</f>
        <v>9.72</v>
      </c>
      <c r="F60" s="3">
        <v>0</v>
      </c>
      <c r="G60" s="4">
        <f>ROUND(E60*F60,2)</f>
        <v>0</v>
      </c>
      <c r="H60" s="4">
        <f>ROUND(E60-G60,2)</f>
        <v>9.72</v>
      </c>
    </row>
    <row r="61" spans="1:8" ht="14.25">
      <c r="A61" s="2" t="s">
        <v>216</v>
      </c>
      <c r="B61" s="2" t="s">
        <v>72</v>
      </c>
      <c r="C61" s="7">
        <v>3.3</v>
      </c>
      <c r="D61" s="2">
        <v>18.7365</v>
      </c>
      <c r="E61" s="4">
        <f>ROUND(C61*D61,2)</f>
        <v>61.83</v>
      </c>
      <c r="F61" s="3">
        <v>0</v>
      </c>
      <c r="G61" s="4">
        <f>ROUND(E61*F61,2)</f>
        <v>0</v>
      </c>
      <c r="H61" s="4">
        <f>ROUND(E61-G61,2)</f>
        <v>61.83</v>
      </c>
    </row>
    <row r="62" ht="14.25">
      <c r="A62" s="6" t="s">
        <v>73</v>
      </c>
    </row>
    <row r="63" spans="1:8" ht="14.25">
      <c r="A63" s="2" t="s">
        <v>69</v>
      </c>
      <c r="B63" s="2" t="s">
        <v>33</v>
      </c>
      <c r="C63" s="7">
        <v>7.19</v>
      </c>
      <c r="D63" s="2">
        <v>1</v>
      </c>
      <c r="E63" s="4">
        <f>ROUND(C63*D63,2)</f>
        <v>7.19</v>
      </c>
      <c r="F63" s="3">
        <v>0</v>
      </c>
      <c r="G63" s="4">
        <f>ROUND(E63*F63,2)</f>
        <v>0</v>
      </c>
      <c r="H63" s="4">
        <f>ROUND(E63-G63,2)</f>
        <v>7.19</v>
      </c>
    </row>
    <row r="64" spans="1:8" ht="14.25">
      <c r="A64" s="2" t="s">
        <v>65</v>
      </c>
      <c r="B64" s="2" t="s">
        <v>33</v>
      </c>
      <c r="C64" s="7">
        <v>2.66</v>
      </c>
      <c r="D64" s="2">
        <v>1</v>
      </c>
      <c r="E64" s="4">
        <f>ROUND(C64*D64,2)</f>
        <v>2.66</v>
      </c>
      <c r="F64" s="3">
        <v>0</v>
      </c>
      <c r="G64" s="4">
        <f>ROUND(E64*F64,2)</f>
        <v>0</v>
      </c>
      <c r="H64" s="4">
        <f>ROUND(E64-G64,2)</f>
        <v>2.66</v>
      </c>
    </row>
    <row r="65" spans="1:8" ht="14.25">
      <c r="A65" s="2" t="s">
        <v>140</v>
      </c>
      <c r="B65" s="2" t="s">
        <v>33</v>
      </c>
      <c r="C65" s="7">
        <v>5.74</v>
      </c>
      <c r="D65" s="2">
        <v>1</v>
      </c>
      <c r="E65" s="4">
        <f>ROUND(C65*D65,2)</f>
        <v>5.74</v>
      </c>
      <c r="F65" s="3">
        <v>0</v>
      </c>
      <c r="G65" s="4">
        <f>ROUND(E65*F65,2)</f>
        <v>0</v>
      </c>
      <c r="H65" s="4">
        <f>ROUND(E65-G65,2)</f>
        <v>5.74</v>
      </c>
    </row>
    <row r="66" spans="1:8" ht="14.25">
      <c r="A66" s="2" t="s">
        <v>216</v>
      </c>
      <c r="B66" s="2" t="s">
        <v>33</v>
      </c>
      <c r="C66" s="7">
        <v>11.66</v>
      </c>
      <c r="D66" s="2">
        <v>1</v>
      </c>
      <c r="E66" s="4">
        <f>ROUND(C66*D66,2)</f>
        <v>11.66</v>
      </c>
      <c r="F66" s="3">
        <v>0</v>
      </c>
      <c r="G66" s="4">
        <f>ROUND(E66*F66,2)</f>
        <v>0</v>
      </c>
      <c r="H66" s="4">
        <f>ROUND(E66-G66,2)</f>
        <v>11.66</v>
      </c>
    </row>
    <row r="67" spans="1:8" ht="14.25">
      <c r="A67" s="8" t="s">
        <v>74</v>
      </c>
      <c r="B67" s="8" t="s">
        <v>33</v>
      </c>
      <c r="C67" s="9">
        <v>8.91</v>
      </c>
      <c r="D67" s="8">
        <v>1</v>
      </c>
      <c r="E67" s="10">
        <f>ROUND(C67*D67,2)</f>
        <v>8.91</v>
      </c>
      <c r="F67" s="11">
        <v>0</v>
      </c>
      <c r="G67" s="10">
        <f>ROUND(E67*F67,2)</f>
        <v>0</v>
      </c>
      <c r="H67" s="10">
        <f>ROUND(E67-G67,2)</f>
        <v>8.91</v>
      </c>
    </row>
    <row r="68" spans="1:8" ht="14.25">
      <c r="A68" s="1" t="s">
        <v>75</v>
      </c>
      <c r="E68" s="4">
        <f>SUM(E12:E67)</f>
        <v>663.47</v>
      </c>
      <c r="G68" s="5">
        <f>SUM(G12:G67)</f>
        <v>0</v>
      </c>
      <c r="H68" s="5">
        <f>ROUND(E68-G68,2)</f>
        <v>663.47</v>
      </c>
    </row>
    <row r="69" spans="1:8" ht="14.25">
      <c r="A69" s="1" t="s">
        <v>76</v>
      </c>
      <c r="E69" s="4">
        <f>+E8-E68</f>
        <v>250.68999999999994</v>
      </c>
      <c r="G69" s="5">
        <f>+G8-G68</f>
        <v>0</v>
      </c>
      <c r="H69" s="5">
        <f>ROUND(E69-G69,2)</f>
        <v>250.69</v>
      </c>
    </row>
    <row r="70" ht="14.25">
      <c r="A70" t="s">
        <v>13</v>
      </c>
    </row>
    <row r="71" ht="14.25">
      <c r="A71" s="1" t="s">
        <v>77</v>
      </c>
    </row>
    <row r="72" spans="1:8" ht="14.25">
      <c r="A72" s="2" t="s">
        <v>69</v>
      </c>
      <c r="B72" s="2" t="s">
        <v>33</v>
      </c>
      <c r="C72" s="7">
        <v>15.12</v>
      </c>
      <c r="D72" s="2">
        <v>1</v>
      </c>
      <c r="E72" s="4">
        <f>ROUND(C72*D72,2)</f>
        <v>15.12</v>
      </c>
      <c r="F72" s="3">
        <v>0</v>
      </c>
      <c r="G72" s="4">
        <f>ROUND(E72*F72,2)</f>
        <v>0</v>
      </c>
      <c r="H72" s="4">
        <f>ROUND(E72-G72,2)</f>
        <v>15.12</v>
      </c>
    </row>
    <row r="73" spans="1:8" ht="14.25">
      <c r="A73" s="2" t="s">
        <v>65</v>
      </c>
      <c r="B73" s="2" t="s">
        <v>33</v>
      </c>
      <c r="C73" s="7">
        <v>16.08</v>
      </c>
      <c r="D73" s="2">
        <v>1</v>
      </c>
      <c r="E73" s="4">
        <f>ROUND(C73*D73,2)</f>
        <v>16.08</v>
      </c>
      <c r="F73" s="3">
        <v>0</v>
      </c>
      <c r="G73" s="4">
        <f>ROUND(E73*F73,2)</f>
        <v>0</v>
      </c>
      <c r="H73" s="4">
        <f>ROUND(E73-G73,2)</f>
        <v>16.08</v>
      </c>
    </row>
    <row r="74" spans="1:8" ht="14.25">
      <c r="A74" s="2" t="s">
        <v>140</v>
      </c>
      <c r="B74" s="2" t="s">
        <v>33</v>
      </c>
      <c r="C74" s="7">
        <v>21.97</v>
      </c>
      <c r="D74" s="2">
        <v>1</v>
      </c>
      <c r="E74" s="4">
        <f>ROUND(C74*D74,2)</f>
        <v>21.97</v>
      </c>
      <c r="F74" s="3">
        <v>0</v>
      </c>
      <c r="G74" s="4">
        <f>ROUND(E74*F74,2)</f>
        <v>0</v>
      </c>
      <c r="H74" s="4">
        <f>ROUND(E74-G74,2)</f>
        <v>21.97</v>
      </c>
    </row>
    <row r="75" spans="1:8" ht="14.25">
      <c r="A75" s="8" t="s">
        <v>216</v>
      </c>
      <c r="B75" s="8" t="s">
        <v>33</v>
      </c>
      <c r="C75" s="9">
        <v>54.77</v>
      </c>
      <c r="D75" s="8">
        <v>1</v>
      </c>
      <c r="E75" s="10">
        <f>ROUND(C75*D75,2)</f>
        <v>54.77</v>
      </c>
      <c r="F75" s="11">
        <v>0</v>
      </c>
      <c r="G75" s="10">
        <f>ROUND(E75*F75,2)</f>
        <v>0</v>
      </c>
      <c r="H75" s="10">
        <f>ROUND(E75-G75,2)</f>
        <v>54.77</v>
      </c>
    </row>
    <row r="76" spans="1:8" ht="14.25">
      <c r="A76" s="1" t="s">
        <v>78</v>
      </c>
      <c r="E76" s="4">
        <f>SUM(E72:E75)</f>
        <v>107.94</v>
      </c>
      <c r="G76" s="5">
        <f>SUM(G72:G75)</f>
        <v>0</v>
      </c>
      <c r="H76" s="5">
        <f>ROUND(E76-G76,2)</f>
        <v>107.94</v>
      </c>
    </row>
    <row r="77" spans="1:8" ht="14.25">
      <c r="A77" s="1" t="s">
        <v>79</v>
      </c>
      <c r="E77" s="4">
        <f>+E68+E76</f>
        <v>771.4100000000001</v>
      </c>
      <c r="G77" s="5">
        <f>+G68+G76</f>
        <v>0</v>
      </c>
      <c r="H77" s="5">
        <f>ROUND(E77-G77,2)</f>
        <v>771.41</v>
      </c>
    </row>
    <row r="78" spans="1:8" ht="14.25">
      <c r="A78" s="1" t="s">
        <v>80</v>
      </c>
      <c r="E78" s="4">
        <f>+E8-E77</f>
        <v>142.7499999999999</v>
      </c>
      <c r="G78" s="5">
        <f>+G8-G77</f>
        <v>0</v>
      </c>
      <c r="H78" s="5">
        <f>ROUND(E78-G78,2)</f>
        <v>142.75</v>
      </c>
    </row>
    <row r="79" ht="14.25">
      <c r="A79" t="s">
        <v>3</v>
      </c>
    </row>
    <row r="80" ht="14.25">
      <c r="A80" t="s">
        <v>81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8.7109375" style="0" customWidth="1"/>
    <col min="3" max="3" width="8.8515625" style="4" customWidth="1"/>
    <col min="4" max="4" width="10.7109375" style="0" customWidth="1"/>
    <col min="5" max="5" width="13.7109375" style="4" customWidth="1"/>
  </cols>
  <sheetData>
    <row r="1" spans="1:8" ht="14.25">
      <c r="A1" s="15" t="s">
        <v>239</v>
      </c>
      <c r="B1" s="15"/>
      <c r="C1" s="15"/>
      <c r="D1" s="15"/>
      <c r="E1" s="15"/>
      <c r="F1" s="15"/>
      <c r="G1" s="15"/>
      <c r="H1" s="15"/>
    </row>
    <row r="2" spans="1:8" ht="14.25">
      <c r="A2" s="15" t="s">
        <v>240</v>
      </c>
      <c r="B2" s="15"/>
      <c r="C2" s="15"/>
      <c r="D2" s="15"/>
      <c r="E2" s="15"/>
      <c r="F2" s="15"/>
      <c r="G2" s="15"/>
      <c r="H2" s="15"/>
    </row>
    <row r="3" spans="1:8" ht="14.25">
      <c r="A3" s="15" t="s">
        <v>224</v>
      </c>
      <c r="B3" s="15"/>
      <c r="C3" s="15"/>
      <c r="D3" s="15"/>
      <c r="E3" s="15"/>
      <c r="F3" s="15"/>
      <c r="G3" s="15"/>
      <c r="H3" s="15"/>
    </row>
    <row r="4" spans="1:8" ht="14.25">
      <c r="A4" s="12"/>
      <c r="B4" s="12"/>
      <c r="C4" s="10"/>
      <c r="D4" s="12"/>
      <c r="E4" s="10"/>
      <c r="F4" s="16" t="s">
        <v>83</v>
      </c>
      <c r="G4" s="16"/>
      <c r="H4" s="17" t="s">
        <v>86</v>
      </c>
    </row>
    <row r="5" spans="1:8" ht="14.25">
      <c r="A5" s="13" t="s">
        <v>4</v>
      </c>
      <c r="B5" s="13" t="s">
        <v>5</v>
      </c>
      <c r="C5" s="14" t="s">
        <v>6</v>
      </c>
      <c r="D5" s="13" t="s">
        <v>7</v>
      </c>
      <c r="E5" s="14" t="s">
        <v>82</v>
      </c>
      <c r="F5" s="18" t="s">
        <v>84</v>
      </c>
      <c r="G5" s="18" t="s">
        <v>85</v>
      </c>
      <c r="H5" s="18" t="s">
        <v>85</v>
      </c>
    </row>
    <row r="6" ht="14.25">
      <c r="A6" s="1" t="s">
        <v>8</v>
      </c>
    </row>
    <row r="7" spans="1:8" ht="14.25">
      <c r="A7" s="8" t="s">
        <v>199</v>
      </c>
      <c r="B7" s="8" t="s">
        <v>123</v>
      </c>
      <c r="C7" s="9">
        <v>5.86</v>
      </c>
      <c r="D7" s="8">
        <v>164</v>
      </c>
      <c r="E7" s="10">
        <f>ROUND(C7*D7,2)</f>
        <v>961.04</v>
      </c>
      <c r="F7" s="11">
        <v>0</v>
      </c>
      <c r="G7" s="10">
        <f>ROUND(E7*F7,2)</f>
        <v>0</v>
      </c>
      <c r="H7" s="10">
        <f>ROUND(E7-G7,2)</f>
        <v>961.04</v>
      </c>
    </row>
    <row r="8" spans="1:8" ht="14.25">
      <c r="A8" s="1" t="s">
        <v>12</v>
      </c>
      <c r="E8" s="4">
        <f>SUM(E7:E7)</f>
        <v>961.04</v>
      </c>
      <c r="G8" s="5">
        <f>SUM(G7:G7)</f>
        <v>0</v>
      </c>
      <c r="H8" s="5">
        <f>ROUND(E8-G8,2)</f>
        <v>961.04</v>
      </c>
    </row>
    <row r="9" ht="14.25">
      <c r="A9" t="s">
        <v>13</v>
      </c>
    </row>
    <row r="10" ht="14.25">
      <c r="A10" s="1" t="s">
        <v>14</v>
      </c>
    </row>
    <row r="11" ht="14.25">
      <c r="A11" s="6" t="s">
        <v>15</v>
      </c>
    </row>
    <row r="12" spans="1:8" ht="14.25">
      <c r="A12" s="2" t="s">
        <v>227</v>
      </c>
      <c r="B12" s="2" t="s">
        <v>17</v>
      </c>
      <c r="C12" s="7">
        <v>7.75</v>
      </c>
      <c r="D12" s="2">
        <v>1</v>
      </c>
      <c r="E12" s="4">
        <f>ROUND(C12*D12,2)</f>
        <v>7.75</v>
      </c>
      <c r="F12" s="3">
        <v>0</v>
      </c>
      <c r="G12" s="4">
        <f>ROUND(E12*F12,2)</f>
        <v>0</v>
      </c>
      <c r="H12" s="4">
        <f>ROUND(E12-G12,2)</f>
        <v>7.75</v>
      </c>
    </row>
    <row r="13" spans="1:8" ht="14.25">
      <c r="A13" s="2" t="s">
        <v>16</v>
      </c>
      <c r="B13" s="2" t="s">
        <v>17</v>
      </c>
      <c r="C13" s="7">
        <v>6</v>
      </c>
      <c r="D13" s="2">
        <v>2.25</v>
      </c>
      <c r="E13" s="4">
        <f>ROUND(C13*D13,2)</f>
        <v>13.5</v>
      </c>
      <c r="F13" s="3">
        <v>0</v>
      </c>
      <c r="G13" s="4">
        <f>ROUND(E13*F13,2)</f>
        <v>0</v>
      </c>
      <c r="H13" s="4">
        <f>ROUND(E13-G13,2)</f>
        <v>13.5</v>
      </c>
    </row>
    <row r="14" spans="1:8" ht="14.25">
      <c r="A14" s="2" t="s">
        <v>18</v>
      </c>
      <c r="B14" s="2" t="s">
        <v>17</v>
      </c>
      <c r="C14" s="7">
        <v>5</v>
      </c>
      <c r="D14" s="2">
        <v>0.5</v>
      </c>
      <c r="E14" s="4">
        <f>ROUND(C14*D14,2)</f>
        <v>2.5</v>
      </c>
      <c r="F14" s="3">
        <v>0</v>
      </c>
      <c r="G14" s="4">
        <f>ROUND(E14*F14,2)</f>
        <v>0</v>
      </c>
      <c r="H14" s="4">
        <f>ROUND(E14-G14,2)</f>
        <v>2.5</v>
      </c>
    </row>
    <row r="15" ht="14.25">
      <c r="A15" s="6" t="s">
        <v>19</v>
      </c>
    </row>
    <row r="16" spans="1:8" ht="14.25">
      <c r="A16" s="2" t="s">
        <v>230</v>
      </c>
      <c r="B16" s="2" t="s">
        <v>21</v>
      </c>
      <c r="C16" s="7">
        <v>6.25</v>
      </c>
      <c r="D16" s="2">
        <v>1</v>
      </c>
      <c r="E16" s="4">
        <f>ROUND(C16*D16,2)</f>
        <v>6.25</v>
      </c>
      <c r="F16" s="3">
        <v>0</v>
      </c>
      <c r="G16" s="4">
        <f>ROUND(E16*F16,2)</f>
        <v>0</v>
      </c>
      <c r="H16" s="4">
        <f>ROUND(E16-G16,2)</f>
        <v>6.25</v>
      </c>
    </row>
    <row r="17" ht="14.25">
      <c r="A17" s="6" t="s">
        <v>27</v>
      </c>
    </row>
    <row r="18" spans="1:8" ht="14.25">
      <c r="A18" s="2" t="s">
        <v>200</v>
      </c>
      <c r="B18" s="2" t="s">
        <v>29</v>
      </c>
      <c r="C18" s="7">
        <v>17.75</v>
      </c>
      <c r="D18" s="2">
        <v>0.375</v>
      </c>
      <c r="E18" s="4">
        <f>ROUND(C18*D18,2)</f>
        <v>6.66</v>
      </c>
      <c r="F18" s="3">
        <v>0</v>
      </c>
      <c r="G18" s="4">
        <f>ROUND(E18*F18,2)</f>
        <v>0</v>
      </c>
      <c r="H18" s="4">
        <f>ROUND(E18-G18,2)</f>
        <v>6.66</v>
      </c>
    </row>
    <row r="19" spans="1:8" ht="14.25">
      <c r="A19" s="2" t="s">
        <v>161</v>
      </c>
      <c r="B19" s="2" t="s">
        <v>29</v>
      </c>
      <c r="C19" s="7">
        <v>25.75</v>
      </c>
      <c r="D19" s="2">
        <v>0.375</v>
      </c>
      <c r="E19" s="4">
        <f>ROUND(C19*D19,2)</f>
        <v>9.66</v>
      </c>
      <c r="F19" s="3">
        <v>0</v>
      </c>
      <c r="G19" s="4">
        <f>ROUND(E19*F19,2)</f>
        <v>0</v>
      </c>
      <c r="H19" s="4">
        <f>ROUND(E19-G19,2)</f>
        <v>9.66</v>
      </c>
    </row>
    <row r="20" spans="1:8" ht="14.25">
      <c r="A20" s="2" t="s">
        <v>201</v>
      </c>
      <c r="B20" s="2" t="s">
        <v>29</v>
      </c>
      <c r="C20" s="7">
        <v>22.6</v>
      </c>
      <c r="D20" s="2">
        <v>4</v>
      </c>
      <c r="E20" s="4">
        <f>ROUND(C20*D20,2)</f>
        <v>90.4</v>
      </c>
      <c r="F20" s="3">
        <v>0</v>
      </c>
      <c r="G20" s="4">
        <f>ROUND(E20*F20,2)</f>
        <v>0</v>
      </c>
      <c r="H20" s="4">
        <f>ROUND(E20-G20,2)</f>
        <v>90.4</v>
      </c>
    </row>
    <row r="21" ht="14.25">
      <c r="A21" s="6" t="s">
        <v>31</v>
      </c>
    </row>
    <row r="22" spans="1:8" ht="14.25">
      <c r="A22" s="2" t="s">
        <v>202</v>
      </c>
      <c r="B22" s="2" t="s">
        <v>23</v>
      </c>
      <c r="C22" s="7">
        <v>22.5</v>
      </c>
      <c r="D22" s="2">
        <v>1</v>
      </c>
      <c r="E22" s="4">
        <f>ROUND(C22*D22,2)</f>
        <v>22.5</v>
      </c>
      <c r="F22" s="3">
        <v>0</v>
      </c>
      <c r="G22" s="4">
        <f>ROUND(E22*F22,2)</f>
        <v>0</v>
      </c>
      <c r="H22" s="4">
        <f>ROUND(E22-G22,2)</f>
        <v>22.5</v>
      </c>
    </row>
    <row r="23" ht="14.25">
      <c r="A23" s="6" t="s">
        <v>34</v>
      </c>
    </row>
    <row r="24" spans="1:8" ht="14.25">
      <c r="A24" s="2" t="s">
        <v>203</v>
      </c>
      <c r="B24" s="2" t="s">
        <v>23</v>
      </c>
      <c r="C24" s="7">
        <v>17.11</v>
      </c>
      <c r="D24" s="2">
        <v>1</v>
      </c>
      <c r="E24" s="4">
        <f>ROUND(C24*D24,2)</f>
        <v>17.11</v>
      </c>
      <c r="F24" s="3">
        <v>0</v>
      </c>
      <c r="G24" s="4">
        <f>ROUND(E24*F24,2)</f>
        <v>0</v>
      </c>
      <c r="H24" s="4">
        <f>ROUND(E24-G24,2)</f>
        <v>17.11</v>
      </c>
    </row>
    <row r="25" spans="1:8" ht="14.25">
      <c r="A25" s="2" t="s">
        <v>36</v>
      </c>
      <c r="B25" s="2" t="s">
        <v>23</v>
      </c>
      <c r="C25" s="7">
        <v>2</v>
      </c>
      <c r="D25" s="2">
        <v>3</v>
      </c>
      <c r="E25" s="4">
        <f>ROUND(C25*D25,2)</f>
        <v>6</v>
      </c>
      <c r="F25" s="3">
        <v>0</v>
      </c>
      <c r="G25" s="4">
        <f>ROUND(E25*F25,2)</f>
        <v>0</v>
      </c>
      <c r="H25" s="4">
        <f>ROUND(E25-G25,2)</f>
        <v>6</v>
      </c>
    </row>
    <row r="26" spans="1:8" ht="14.25">
      <c r="A26" s="2" t="s">
        <v>228</v>
      </c>
      <c r="B26" s="2" t="s">
        <v>21</v>
      </c>
      <c r="C26" s="7">
        <v>3.24</v>
      </c>
      <c r="D26" s="2">
        <v>4</v>
      </c>
      <c r="E26" s="4">
        <f>ROUND(C26*D26,2)</f>
        <v>12.96</v>
      </c>
      <c r="F26" s="3">
        <v>0</v>
      </c>
      <c r="G26" s="4">
        <f>ROUND(E26*F26,2)</f>
        <v>0</v>
      </c>
      <c r="H26" s="4">
        <f>ROUND(E26-G26,2)</f>
        <v>12.96</v>
      </c>
    </row>
    <row r="27" spans="1:8" ht="14.25">
      <c r="A27" s="2" t="s">
        <v>229</v>
      </c>
      <c r="B27" s="2" t="s">
        <v>10</v>
      </c>
      <c r="C27" s="7">
        <v>49.11</v>
      </c>
      <c r="D27" s="2">
        <v>0.5</v>
      </c>
      <c r="E27" s="4">
        <f>ROUND(C27*D27,2)</f>
        <v>24.56</v>
      </c>
      <c r="F27" s="3">
        <v>0</v>
      </c>
      <c r="G27" s="4">
        <f>ROUND(E27*F27,2)</f>
        <v>0</v>
      </c>
      <c r="H27" s="4">
        <f>ROUND(E27-G27,2)</f>
        <v>24.56</v>
      </c>
    </row>
    <row r="28" spans="1:8" ht="14.25">
      <c r="A28" s="2" t="s">
        <v>231</v>
      </c>
      <c r="B28" s="2" t="s">
        <v>21</v>
      </c>
      <c r="C28" s="7">
        <v>3.76</v>
      </c>
      <c r="D28" s="2">
        <v>1.25</v>
      </c>
      <c r="E28" s="4">
        <f>ROUND(C28*D28,2)</f>
        <v>4.7</v>
      </c>
      <c r="F28" s="3">
        <v>0</v>
      </c>
      <c r="G28" s="4">
        <f>ROUND(E28*F28,2)</f>
        <v>0</v>
      </c>
      <c r="H28" s="4">
        <f>ROUND(E28-G28,2)</f>
        <v>4.7</v>
      </c>
    </row>
    <row r="29" ht="14.25">
      <c r="A29" s="6" t="s">
        <v>42</v>
      </c>
    </row>
    <row r="30" spans="1:8" ht="14.25">
      <c r="A30" s="2" t="s">
        <v>208</v>
      </c>
      <c r="B30" s="2" t="s">
        <v>139</v>
      </c>
      <c r="C30" s="7">
        <v>0.13</v>
      </c>
      <c r="D30" s="2">
        <v>82</v>
      </c>
      <c r="E30" s="4">
        <f>ROUND(C30*D30,2)</f>
        <v>10.66</v>
      </c>
      <c r="F30" s="3">
        <v>0</v>
      </c>
      <c r="G30" s="4">
        <f>ROUND(E30*F30,2)</f>
        <v>0</v>
      </c>
      <c r="H30" s="4">
        <f>ROUND(E30-G30,2)</f>
        <v>10.66</v>
      </c>
    </row>
    <row r="31" spans="1:8" ht="14.25">
      <c r="A31" s="2" t="s">
        <v>45</v>
      </c>
      <c r="B31" s="2" t="s">
        <v>21</v>
      </c>
      <c r="C31" s="7">
        <v>2.73</v>
      </c>
      <c r="D31" s="2">
        <v>1</v>
      </c>
      <c r="E31" s="4">
        <f>ROUND(C31*D31,2)</f>
        <v>2.73</v>
      </c>
      <c r="F31" s="3">
        <v>0</v>
      </c>
      <c r="G31" s="4">
        <f>ROUND(E31*F31,2)</f>
        <v>0</v>
      </c>
      <c r="H31" s="4">
        <f>ROUND(E31-G31,2)</f>
        <v>2.73</v>
      </c>
    </row>
    <row r="32" ht="14.25">
      <c r="A32" s="6" t="s">
        <v>48</v>
      </c>
    </row>
    <row r="33" spans="1:8" ht="14.25">
      <c r="A33" s="2" t="s">
        <v>232</v>
      </c>
      <c r="B33" s="2" t="s">
        <v>10</v>
      </c>
      <c r="C33" s="7">
        <v>0.99</v>
      </c>
      <c r="D33" s="2">
        <v>70</v>
      </c>
      <c r="E33" s="4">
        <f>ROUND(C33*D33,2)</f>
        <v>69.3</v>
      </c>
      <c r="F33" s="3">
        <v>0</v>
      </c>
      <c r="G33" s="4">
        <f>ROUND(E33*F33,2)</f>
        <v>0</v>
      </c>
      <c r="H33" s="4">
        <f>ROUND(E33-G33,2)</f>
        <v>69.3</v>
      </c>
    </row>
    <row r="34" spans="1:8" ht="14.25">
      <c r="A34" s="2" t="s">
        <v>233</v>
      </c>
      <c r="B34" s="2" t="s">
        <v>10</v>
      </c>
      <c r="C34" s="7">
        <v>0.99</v>
      </c>
      <c r="D34" s="2">
        <v>12</v>
      </c>
      <c r="E34" s="4">
        <f>ROUND(C34*D34,2)</f>
        <v>11.88</v>
      </c>
      <c r="F34" s="3">
        <v>0</v>
      </c>
      <c r="G34" s="4">
        <f>ROUND(E34*F34,2)</f>
        <v>0</v>
      </c>
      <c r="H34" s="4">
        <f>ROUND(E34-G34,2)</f>
        <v>11.88</v>
      </c>
    </row>
    <row r="35" ht="14.25">
      <c r="A35" s="6" t="s">
        <v>133</v>
      </c>
    </row>
    <row r="36" spans="1:8" ht="14.25">
      <c r="A36" s="2" t="s">
        <v>211</v>
      </c>
      <c r="B36" s="2" t="s">
        <v>23</v>
      </c>
      <c r="C36" s="7">
        <v>3.72</v>
      </c>
      <c r="D36" s="2">
        <v>4.5</v>
      </c>
      <c r="E36" s="4">
        <f>ROUND(C36*D36,2)</f>
        <v>16.74</v>
      </c>
      <c r="F36" s="3">
        <v>0</v>
      </c>
      <c r="G36" s="4">
        <f>ROUND(E36*F36,2)</f>
        <v>0</v>
      </c>
      <c r="H36" s="4">
        <f>ROUND(E36-G36,2)</f>
        <v>16.74</v>
      </c>
    </row>
    <row r="37" ht="14.25">
      <c r="A37" s="6" t="s">
        <v>55</v>
      </c>
    </row>
    <row r="38" spans="1:8" ht="14.25">
      <c r="A38" s="2" t="s">
        <v>194</v>
      </c>
      <c r="B38" s="2" t="s">
        <v>29</v>
      </c>
      <c r="C38" s="7">
        <v>7</v>
      </c>
      <c r="D38" s="2">
        <v>4.75</v>
      </c>
      <c r="E38" s="4">
        <f>ROUND(C38*D38,2)</f>
        <v>33.25</v>
      </c>
      <c r="F38" s="3">
        <v>0</v>
      </c>
      <c r="G38" s="4">
        <f>ROUND(E38*F38,2)</f>
        <v>0</v>
      </c>
      <c r="H38" s="4">
        <f>ROUND(E38-G38,2)</f>
        <v>33.25</v>
      </c>
    </row>
    <row r="39" ht="14.25">
      <c r="A39" s="6" t="s">
        <v>135</v>
      </c>
    </row>
    <row r="40" spans="1:8" ht="14.25">
      <c r="A40" s="2" t="s">
        <v>212</v>
      </c>
      <c r="B40" s="2" t="s">
        <v>123</v>
      </c>
      <c r="C40" s="7">
        <v>0.35</v>
      </c>
      <c r="D40" s="19">
        <f>D7</f>
        <v>164</v>
      </c>
      <c r="E40" s="4">
        <f>ROUND(C40*D40,2)</f>
        <v>57.4</v>
      </c>
      <c r="F40" s="3">
        <v>0</v>
      </c>
      <c r="G40" s="4">
        <f>ROUND(E40*F40,2)</f>
        <v>0</v>
      </c>
      <c r="H40" s="4">
        <f>ROUND(E40-G40,2)</f>
        <v>57.4</v>
      </c>
    </row>
    <row r="41" ht="14.25">
      <c r="A41" s="6" t="s">
        <v>213</v>
      </c>
    </row>
    <row r="42" spans="1:8" ht="14.25">
      <c r="A42" s="2" t="s">
        <v>214</v>
      </c>
      <c r="B42" s="2" t="s">
        <v>123</v>
      </c>
      <c r="C42" s="7">
        <v>0.4</v>
      </c>
      <c r="D42" s="19">
        <f>D7</f>
        <v>164</v>
      </c>
      <c r="E42" s="4">
        <f>ROUND(C42*D42,2)</f>
        <v>65.6</v>
      </c>
      <c r="F42" s="3">
        <v>0</v>
      </c>
      <c r="G42" s="4">
        <f>ROUND(E42*F42,2)</f>
        <v>0</v>
      </c>
      <c r="H42" s="4">
        <f>ROUND(E42-G42,2)</f>
        <v>65.6</v>
      </c>
    </row>
    <row r="43" ht="14.25">
      <c r="A43" s="6" t="s">
        <v>64</v>
      </c>
    </row>
    <row r="44" spans="1:8" ht="14.25">
      <c r="A44" s="2" t="s">
        <v>65</v>
      </c>
      <c r="B44" s="2" t="s">
        <v>66</v>
      </c>
      <c r="C44" s="7">
        <v>12.5</v>
      </c>
      <c r="D44" s="2">
        <v>0.4511</v>
      </c>
      <c r="E44" s="4">
        <f>ROUND(C44*D44,2)</f>
        <v>5.64</v>
      </c>
      <c r="F44" s="3">
        <v>0</v>
      </c>
      <c r="G44" s="4">
        <f>ROUND(E44*F44,2)</f>
        <v>0</v>
      </c>
      <c r="H44" s="4">
        <f>ROUND(E44-G44,2)</f>
        <v>5.64</v>
      </c>
    </row>
    <row r="45" spans="1:8" ht="14.25">
      <c r="A45" s="2" t="s">
        <v>140</v>
      </c>
      <c r="B45" s="2" t="s">
        <v>66</v>
      </c>
      <c r="C45" s="7">
        <v>12.5</v>
      </c>
      <c r="D45" s="2">
        <v>0.176</v>
      </c>
      <c r="E45" s="4">
        <f>ROUND(C45*D45,2)</f>
        <v>2.2</v>
      </c>
      <c r="F45" s="3">
        <v>0</v>
      </c>
      <c r="G45" s="4">
        <f>ROUND(E45*F45,2)</f>
        <v>0</v>
      </c>
      <c r="H45" s="4">
        <f>ROUND(E45-G45,2)</f>
        <v>2.2</v>
      </c>
    </row>
    <row r="46" ht="14.25">
      <c r="A46" s="6" t="s">
        <v>109</v>
      </c>
    </row>
    <row r="47" spans="1:8" ht="14.25">
      <c r="A47" s="2" t="s">
        <v>110</v>
      </c>
      <c r="B47" s="2" t="s">
        <v>66</v>
      </c>
      <c r="C47" s="7">
        <v>9.06</v>
      </c>
      <c r="D47" s="2">
        <v>1.05</v>
      </c>
      <c r="E47" s="4">
        <f>ROUND(C47*D47,2)</f>
        <v>9.51</v>
      </c>
      <c r="F47" s="3">
        <v>0</v>
      </c>
      <c r="G47" s="4">
        <f>ROUND(E47*F47,2)</f>
        <v>0</v>
      </c>
      <c r="H47" s="4">
        <f>ROUND(E47-G47,2)</f>
        <v>9.51</v>
      </c>
    </row>
    <row r="48" ht="14.25">
      <c r="A48" s="6" t="s">
        <v>68</v>
      </c>
    </row>
    <row r="49" spans="1:8" ht="14.25">
      <c r="A49" s="2" t="s">
        <v>110</v>
      </c>
      <c r="B49" s="2" t="s">
        <v>66</v>
      </c>
      <c r="C49" s="7">
        <v>9.06</v>
      </c>
      <c r="D49" s="2">
        <v>0.25</v>
      </c>
      <c r="E49" s="4">
        <f>ROUND(C49*D49,2)</f>
        <v>2.27</v>
      </c>
      <c r="F49" s="3">
        <v>0</v>
      </c>
      <c r="G49" s="4">
        <f>ROUND(E49*F49,2)</f>
        <v>0</v>
      </c>
      <c r="H49" s="4">
        <f>ROUND(E49-G49,2)</f>
        <v>2.27</v>
      </c>
    </row>
    <row r="50" spans="1:8" ht="14.25">
      <c r="A50" s="2" t="s">
        <v>69</v>
      </c>
      <c r="B50" s="2" t="s">
        <v>66</v>
      </c>
      <c r="C50" s="7">
        <v>9.06</v>
      </c>
      <c r="D50" s="2">
        <v>0.0927</v>
      </c>
      <c r="E50" s="4">
        <f>ROUND(C50*D50,2)</f>
        <v>0.84</v>
      </c>
      <c r="F50" s="3">
        <v>0</v>
      </c>
      <c r="G50" s="4">
        <f>ROUND(E50*F50,2)</f>
        <v>0</v>
      </c>
      <c r="H50" s="4">
        <f>ROUND(E50-G50,2)</f>
        <v>0.84</v>
      </c>
    </row>
    <row r="51" ht="14.25">
      <c r="A51" s="6" t="s">
        <v>215</v>
      </c>
    </row>
    <row r="52" spans="1:8" ht="14.25">
      <c r="A52" s="2" t="s">
        <v>110</v>
      </c>
      <c r="B52" s="2" t="s">
        <v>66</v>
      </c>
      <c r="C52" s="7">
        <v>9.06</v>
      </c>
      <c r="D52" s="2">
        <v>0.7</v>
      </c>
      <c r="E52" s="4">
        <f>ROUND(C52*D52,2)</f>
        <v>6.34</v>
      </c>
      <c r="F52" s="3">
        <v>0</v>
      </c>
      <c r="G52" s="4">
        <f>ROUND(E52*F52,2)</f>
        <v>0</v>
      </c>
      <c r="H52" s="4">
        <f>ROUND(E52-G52,2)</f>
        <v>6.34</v>
      </c>
    </row>
    <row r="53" spans="1:8" ht="14.25">
      <c r="A53" s="2" t="s">
        <v>70</v>
      </c>
      <c r="B53" s="2" t="s">
        <v>66</v>
      </c>
      <c r="C53" s="7">
        <v>12.49</v>
      </c>
      <c r="D53" s="2">
        <v>0.5643</v>
      </c>
      <c r="E53" s="4">
        <f>ROUND(C53*D53,2)</f>
        <v>7.05</v>
      </c>
      <c r="F53" s="3">
        <v>0</v>
      </c>
      <c r="G53" s="4">
        <f>ROUND(E53*F53,2)</f>
        <v>0</v>
      </c>
      <c r="H53" s="4">
        <f>ROUND(E53-G53,2)</f>
        <v>7.05</v>
      </c>
    </row>
    <row r="54" ht="14.25">
      <c r="A54" s="6" t="s">
        <v>71</v>
      </c>
    </row>
    <row r="55" spans="1:8" ht="14.25">
      <c r="A55" s="2" t="s">
        <v>65</v>
      </c>
      <c r="B55" s="2" t="s">
        <v>72</v>
      </c>
      <c r="C55" s="7">
        <v>3.3</v>
      </c>
      <c r="D55" s="2">
        <v>4.4112</v>
      </c>
      <c r="E55" s="4">
        <f>ROUND(C55*D55,2)</f>
        <v>14.56</v>
      </c>
      <c r="F55" s="3">
        <v>0</v>
      </c>
      <c r="G55" s="4">
        <f>ROUND(E55*F55,2)</f>
        <v>0</v>
      </c>
      <c r="H55" s="4">
        <f>ROUND(E55-G55,2)</f>
        <v>14.56</v>
      </c>
    </row>
    <row r="56" spans="1:8" ht="14.25">
      <c r="A56" s="2" t="s">
        <v>140</v>
      </c>
      <c r="B56" s="2" t="s">
        <v>72</v>
      </c>
      <c r="C56" s="7">
        <v>3.3</v>
      </c>
      <c r="D56" s="2">
        <v>2.9445</v>
      </c>
      <c r="E56" s="4">
        <f>ROUND(C56*D56,2)</f>
        <v>9.72</v>
      </c>
      <c r="F56" s="3">
        <v>0</v>
      </c>
      <c r="G56" s="4">
        <f>ROUND(E56*F56,2)</f>
        <v>0</v>
      </c>
      <c r="H56" s="4">
        <f>ROUND(E56-G56,2)</f>
        <v>9.72</v>
      </c>
    </row>
    <row r="57" spans="1:8" ht="14.25">
      <c r="A57" s="2" t="s">
        <v>216</v>
      </c>
      <c r="B57" s="2" t="s">
        <v>72</v>
      </c>
      <c r="C57" s="7">
        <v>3.3</v>
      </c>
      <c r="D57" s="2">
        <v>15.4779</v>
      </c>
      <c r="E57" s="4">
        <f>ROUND(C57*D57,2)</f>
        <v>51.08</v>
      </c>
      <c r="F57" s="3">
        <v>0</v>
      </c>
      <c r="G57" s="4">
        <f>ROUND(E57*F57,2)</f>
        <v>0</v>
      </c>
      <c r="H57" s="4">
        <f>ROUND(E57-G57,2)</f>
        <v>51.08</v>
      </c>
    </row>
    <row r="58" ht="14.25">
      <c r="A58" s="6" t="s">
        <v>73</v>
      </c>
    </row>
    <row r="59" spans="1:8" ht="14.25">
      <c r="A59" s="2" t="s">
        <v>69</v>
      </c>
      <c r="B59" s="2" t="s">
        <v>33</v>
      </c>
      <c r="C59" s="7">
        <v>7.06</v>
      </c>
      <c r="D59" s="2">
        <v>1</v>
      </c>
      <c r="E59" s="4">
        <f>ROUND(C59*D59,2)</f>
        <v>7.06</v>
      </c>
      <c r="F59" s="3">
        <v>0</v>
      </c>
      <c r="G59" s="4">
        <f>ROUND(E59*F59,2)</f>
        <v>0</v>
      </c>
      <c r="H59" s="4">
        <f>ROUND(E59-G59,2)</f>
        <v>7.06</v>
      </c>
    </row>
    <row r="60" spans="1:8" ht="14.25">
      <c r="A60" s="2" t="s">
        <v>65</v>
      </c>
      <c r="B60" s="2" t="s">
        <v>33</v>
      </c>
      <c r="C60" s="7">
        <v>2.26</v>
      </c>
      <c r="D60" s="2">
        <v>1</v>
      </c>
      <c r="E60" s="4">
        <f>ROUND(C60*D60,2)</f>
        <v>2.26</v>
      </c>
      <c r="F60" s="3">
        <v>0</v>
      </c>
      <c r="G60" s="4">
        <f>ROUND(E60*F60,2)</f>
        <v>0</v>
      </c>
      <c r="H60" s="4">
        <f>ROUND(E60-G60,2)</f>
        <v>2.26</v>
      </c>
    </row>
    <row r="61" spans="1:8" ht="14.25">
      <c r="A61" s="2" t="s">
        <v>140</v>
      </c>
      <c r="B61" s="2" t="s">
        <v>33</v>
      </c>
      <c r="C61" s="7">
        <v>5.74</v>
      </c>
      <c r="D61" s="2">
        <v>1</v>
      </c>
      <c r="E61" s="4">
        <f>ROUND(C61*D61,2)</f>
        <v>5.74</v>
      </c>
      <c r="F61" s="3">
        <v>0</v>
      </c>
      <c r="G61" s="4">
        <f>ROUND(E61*F61,2)</f>
        <v>0</v>
      </c>
      <c r="H61" s="4">
        <f>ROUND(E61-G61,2)</f>
        <v>5.74</v>
      </c>
    </row>
    <row r="62" spans="1:8" ht="14.25">
      <c r="A62" s="2" t="s">
        <v>216</v>
      </c>
      <c r="B62" s="2" t="s">
        <v>33</v>
      </c>
      <c r="C62" s="7">
        <v>9.86</v>
      </c>
      <c r="D62" s="2">
        <v>1</v>
      </c>
      <c r="E62" s="4">
        <f>ROUND(C62*D62,2)</f>
        <v>9.86</v>
      </c>
      <c r="F62" s="3">
        <v>0</v>
      </c>
      <c r="G62" s="4">
        <f>ROUND(E62*F62,2)</f>
        <v>0</v>
      </c>
      <c r="H62" s="4">
        <f>ROUND(E62-G62,2)</f>
        <v>9.86</v>
      </c>
    </row>
    <row r="63" spans="1:8" ht="14.25">
      <c r="A63" s="8" t="s">
        <v>74</v>
      </c>
      <c r="B63" s="8" t="s">
        <v>33</v>
      </c>
      <c r="C63" s="9">
        <v>8.4</v>
      </c>
      <c r="D63" s="8">
        <v>1</v>
      </c>
      <c r="E63" s="10">
        <f>ROUND(C63*D63,2)</f>
        <v>8.4</v>
      </c>
      <c r="F63" s="11">
        <v>0</v>
      </c>
      <c r="G63" s="10">
        <f>ROUND(E63*F63,2)</f>
        <v>0</v>
      </c>
      <c r="H63" s="10">
        <f>ROUND(E63-G63,2)</f>
        <v>8.4</v>
      </c>
    </row>
    <row r="64" spans="1:8" ht="14.25">
      <c r="A64" s="1" t="s">
        <v>75</v>
      </c>
      <c r="E64" s="4">
        <f>SUM(E12:E63)</f>
        <v>634.6399999999998</v>
      </c>
      <c r="G64" s="5">
        <f>SUM(G12:G63)</f>
        <v>0</v>
      </c>
      <c r="H64" s="5">
        <f>ROUND(E64-G64,2)</f>
        <v>634.64</v>
      </c>
    </row>
    <row r="65" spans="1:8" ht="14.25">
      <c r="A65" s="1" t="s">
        <v>76</v>
      </c>
      <c r="E65" s="4">
        <f>+E8-E64</f>
        <v>326.4000000000002</v>
      </c>
      <c r="G65" s="5">
        <f>+G8-G64</f>
        <v>0</v>
      </c>
      <c r="H65" s="5">
        <f>ROUND(E65-G65,2)</f>
        <v>326.4</v>
      </c>
    </row>
    <row r="66" ht="14.25">
      <c r="A66" t="s">
        <v>13</v>
      </c>
    </row>
    <row r="67" ht="14.25">
      <c r="A67" s="1" t="s">
        <v>77</v>
      </c>
    </row>
    <row r="68" spans="1:8" ht="14.25">
      <c r="A68" s="2" t="s">
        <v>69</v>
      </c>
      <c r="B68" s="2" t="s">
        <v>33</v>
      </c>
      <c r="C68" s="7">
        <v>14.4</v>
      </c>
      <c r="D68" s="2">
        <v>1</v>
      </c>
      <c r="E68" s="4">
        <f>ROUND(C68*D68,2)</f>
        <v>14.4</v>
      </c>
      <c r="F68" s="3">
        <v>0</v>
      </c>
      <c r="G68" s="4">
        <f>ROUND(E68*F68,2)</f>
        <v>0</v>
      </c>
      <c r="H68" s="4">
        <f>ROUND(E68-G68,2)</f>
        <v>14.4</v>
      </c>
    </row>
    <row r="69" spans="1:8" ht="14.25">
      <c r="A69" s="2" t="s">
        <v>65</v>
      </c>
      <c r="B69" s="2" t="s">
        <v>33</v>
      </c>
      <c r="C69" s="7">
        <v>13.74</v>
      </c>
      <c r="D69" s="2">
        <v>1</v>
      </c>
      <c r="E69" s="4">
        <f>ROUND(C69*D69,2)</f>
        <v>13.74</v>
      </c>
      <c r="F69" s="3">
        <v>0</v>
      </c>
      <c r="G69" s="4">
        <f>ROUND(E69*F69,2)</f>
        <v>0</v>
      </c>
      <c r="H69" s="4">
        <f>ROUND(E69-G69,2)</f>
        <v>13.74</v>
      </c>
    </row>
    <row r="70" spans="1:8" ht="14.25">
      <c r="A70" s="2" t="s">
        <v>140</v>
      </c>
      <c r="B70" s="2" t="s">
        <v>33</v>
      </c>
      <c r="C70" s="7">
        <v>21.97</v>
      </c>
      <c r="D70" s="2">
        <v>1</v>
      </c>
      <c r="E70" s="4">
        <f>ROUND(C70*D70,2)</f>
        <v>21.97</v>
      </c>
      <c r="F70" s="3">
        <v>0</v>
      </c>
      <c r="G70" s="4">
        <f>ROUND(E70*F70,2)</f>
        <v>0</v>
      </c>
      <c r="H70" s="4">
        <f>ROUND(E70-G70,2)</f>
        <v>21.97</v>
      </c>
    </row>
    <row r="71" spans="1:8" ht="14.25">
      <c r="A71" s="8" t="s">
        <v>216</v>
      </c>
      <c r="B71" s="8" t="s">
        <v>33</v>
      </c>
      <c r="C71" s="9">
        <v>54.51</v>
      </c>
      <c r="D71" s="8">
        <v>1</v>
      </c>
      <c r="E71" s="10">
        <f>ROUND(C71*D71,2)</f>
        <v>54.51</v>
      </c>
      <c r="F71" s="11">
        <v>0</v>
      </c>
      <c r="G71" s="10">
        <f>ROUND(E71*F71,2)</f>
        <v>0</v>
      </c>
      <c r="H71" s="10">
        <f>ROUND(E71-G71,2)</f>
        <v>54.51</v>
      </c>
    </row>
    <row r="72" spans="1:8" ht="14.25">
      <c r="A72" s="1" t="s">
        <v>78</v>
      </c>
      <c r="E72" s="4">
        <f>SUM(E68:E71)</f>
        <v>104.62</v>
      </c>
      <c r="G72" s="5">
        <f>SUM(G68:G71)</f>
        <v>0</v>
      </c>
      <c r="H72" s="5">
        <f>ROUND(E72-G72,2)</f>
        <v>104.62</v>
      </c>
    </row>
    <row r="73" spans="1:8" ht="14.25">
      <c r="A73" s="1" t="s">
        <v>79</v>
      </c>
      <c r="E73" s="4">
        <f>+E64+E72</f>
        <v>739.2599999999998</v>
      </c>
      <c r="G73" s="5">
        <f>+G64+G72</f>
        <v>0</v>
      </c>
      <c r="H73" s="5">
        <f>ROUND(E73-G73,2)</f>
        <v>739.26</v>
      </c>
    </row>
    <row r="74" spans="1:8" ht="14.25">
      <c r="A74" s="1" t="s">
        <v>80</v>
      </c>
      <c r="E74" s="4">
        <f>+E8-E73</f>
        <v>221.7800000000002</v>
      </c>
      <c r="G74" s="5">
        <f>+G8-G73</f>
        <v>0</v>
      </c>
      <c r="H74" s="5">
        <f>ROUND(E74-G74,2)</f>
        <v>221.78</v>
      </c>
    </row>
    <row r="75" ht="14.25">
      <c r="A75" t="s">
        <v>3</v>
      </c>
    </row>
    <row r="76" ht="14.25">
      <c r="A76" t="s">
        <v>81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8.7109375" style="0" customWidth="1"/>
    <col min="3" max="3" width="8.8515625" style="4" customWidth="1"/>
    <col min="4" max="4" width="10.7109375" style="0" customWidth="1"/>
    <col min="5" max="5" width="13.7109375" style="4" customWidth="1"/>
    <col min="8" max="8" width="10.140625" style="0" bestFit="1" customWidth="1"/>
  </cols>
  <sheetData>
    <row r="1" spans="1:8" ht="14.25">
      <c r="A1" s="15" t="s">
        <v>241</v>
      </c>
      <c r="B1" s="15"/>
      <c r="C1" s="15"/>
      <c r="D1" s="15"/>
      <c r="E1" s="15"/>
      <c r="F1" s="15"/>
      <c r="G1" s="15"/>
      <c r="H1" s="15"/>
    </row>
    <row r="2" spans="1:8" ht="14.25">
      <c r="A2" s="15" t="s">
        <v>242</v>
      </c>
      <c r="B2" s="15"/>
      <c r="C2" s="15"/>
      <c r="D2" s="15"/>
      <c r="E2" s="15"/>
      <c r="F2" s="15"/>
      <c r="G2" s="15"/>
      <c r="H2" s="15"/>
    </row>
    <row r="3" spans="1:8" ht="14.25">
      <c r="A3" s="15" t="s">
        <v>219</v>
      </c>
      <c r="B3" s="15"/>
      <c r="C3" s="15"/>
      <c r="D3" s="15"/>
      <c r="E3" s="15"/>
      <c r="F3" s="15"/>
      <c r="G3" s="15"/>
      <c r="H3" s="15"/>
    </row>
    <row r="4" spans="1:8" ht="14.25">
      <c r="A4" s="12"/>
      <c r="B4" s="12"/>
      <c r="C4" s="10"/>
      <c r="D4" s="12"/>
      <c r="E4" s="10"/>
      <c r="F4" s="16" t="s">
        <v>83</v>
      </c>
      <c r="G4" s="16"/>
      <c r="H4" s="17" t="s">
        <v>86</v>
      </c>
    </row>
    <row r="5" spans="1:8" ht="14.25">
      <c r="A5" s="13" t="s">
        <v>4</v>
      </c>
      <c r="B5" s="13" t="s">
        <v>5</v>
      </c>
      <c r="C5" s="14" t="s">
        <v>6</v>
      </c>
      <c r="D5" s="13" t="s">
        <v>7</v>
      </c>
      <c r="E5" s="14" t="s">
        <v>82</v>
      </c>
      <c r="F5" s="18" t="s">
        <v>84</v>
      </c>
      <c r="G5" s="18" t="s">
        <v>85</v>
      </c>
      <c r="H5" s="18" t="s">
        <v>85</v>
      </c>
    </row>
    <row r="6" ht="14.25">
      <c r="A6" s="1" t="s">
        <v>8</v>
      </c>
    </row>
    <row r="7" spans="1:8" ht="14.25">
      <c r="A7" s="8" t="s">
        <v>199</v>
      </c>
      <c r="B7" s="8" t="s">
        <v>123</v>
      </c>
      <c r="C7" s="9">
        <v>5.86</v>
      </c>
      <c r="D7" s="8">
        <v>179</v>
      </c>
      <c r="E7" s="10">
        <f>ROUND(C7*D7,2)</f>
        <v>1048.94</v>
      </c>
      <c r="F7" s="11">
        <v>0</v>
      </c>
      <c r="G7" s="10">
        <f>ROUND(E7*F7,2)</f>
        <v>0</v>
      </c>
      <c r="H7" s="10">
        <f>ROUND(E7-G7,2)</f>
        <v>1048.94</v>
      </c>
    </row>
    <row r="8" spans="1:8" ht="14.25">
      <c r="A8" s="1" t="s">
        <v>12</v>
      </c>
      <c r="E8" s="4">
        <f>SUM(E7:E7)</f>
        <v>1048.94</v>
      </c>
      <c r="G8" s="5">
        <f>SUM(G7:G7)</f>
        <v>0</v>
      </c>
      <c r="H8" s="5">
        <f>ROUND(E8-G8,2)</f>
        <v>1048.94</v>
      </c>
    </row>
    <row r="9" ht="14.25">
      <c r="A9" t="s">
        <v>13</v>
      </c>
    </row>
    <row r="10" ht="14.25">
      <c r="A10" s="1" t="s">
        <v>14</v>
      </c>
    </row>
    <row r="11" ht="14.25">
      <c r="A11" s="6" t="s">
        <v>15</v>
      </c>
    </row>
    <row r="12" spans="1:8" ht="14.25">
      <c r="A12" s="2" t="s">
        <v>227</v>
      </c>
      <c r="B12" s="2" t="s">
        <v>17</v>
      </c>
      <c r="C12" s="7">
        <v>7.75</v>
      </c>
      <c r="D12" s="2">
        <v>1</v>
      </c>
      <c r="E12" s="4">
        <f>ROUND(C12*D12,2)</f>
        <v>7.75</v>
      </c>
      <c r="F12" s="3">
        <v>0</v>
      </c>
      <c r="G12" s="4">
        <f>ROUND(E12*F12,2)</f>
        <v>0</v>
      </c>
      <c r="H12" s="4">
        <f>ROUND(E12-G12,2)</f>
        <v>7.75</v>
      </c>
    </row>
    <row r="13" spans="1:8" ht="14.25">
      <c r="A13" s="2" t="s">
        <v>16</v>
      </c>
      <c r="B13" s="2" t="s">
        <v>17</v>
      </c>
      <c r="C13" s="7">
        <v>6</v>
      </c>
      <c r="D13" s="2">
        <v>1.25</v>
      </c>
      <c r="E13" s="4">
        <f>ROUND(C13*D13,2)</f>
        <v>7.5</v>
      </c>
      <c r="F13" s="3">
        <v>0</v>
      </c>
      <c r="G13" s="4">
        <f>ROUND(E13*F13,2)</f>
        <v>0</v>
      </c>
      <c r="H13" s="4">
        <f>ROUND(E13-G13,2)</f>
        <v>7.5</v>
      </c>
    </row>
    <row r="14" spans="1:8" ht="14.25">
      <c r="A14" s="2" t="s">
        <v>18</v>
      </c>
      <c r="B14" s="2" t="s">
        <v>17</v>
      </c>
      <c r="C14" s="7">
        <v>5</v>
      </c>
      <c r="D14" s="2">
        <v>0.5</v>
      </c>
      <c r="E14" s="4">
        <f>ROUND(C14*D14,2)</f>
        <v>2.5</v>
      </c>
      <c r="F14" s="3">
        <v>0</v>
      </c>
      <c r="G14" s="4">
        <f>ROUND(E14*F14,2)</f>
        <v>0</v>
      </c>
      <c r="H14" s="4">
        <f>ROUND(E14-G14,2)</f>
        <v>2.5</v>
      </c>
    </row>
    <row r="15" ht="14.25">
      <c r="A15" s="6" t="s">
        <v>27</v>
      </c>
    </row>
    <row r="16" spans="1:8" ht="14.25">
      <c r="A16" s="2" t="s">
        <v>200</v>
      </c>
      <c r="B16" s="2" t="s">
        <v>29</v>
      </c>
      <c r="C16" s="7">
        <v>17.75</v>
      </c>
      <c r="D16" s="2">
        <v>0.375</v>
      </c>
      <c r="E16" s="4">
        <f>ROUND(C16*D16,2)</f>
        <v>6.66</v>
      </c>
      <c r="F16" s="3">
        <v>0</v>
      </c>
      <c r="G16" s="4">
        <f>ROUND(E16*F16,2)</f>
        <v>0</v>
      </c>
      <c r="H16" s="4">
        <f>ROUND(E16-G16,2)</f>
        <v>6.66</v>
      </c>
    </row>
    <row r="17" spans="1:8" ht="14.25">
      <c r="A17" s="2" t="s">
        <v>161</v>
      </c>
      <c r="B17" s="2" t="s">
        <v>29</v>
      </c>
      <c r="C17" s="7">
        <v>25.75</v>
      </c>
      <c r="D17" s="2">
        <v>0.375</v>
      </c>
      <c r="E17" s="4">
        <f>ROUND(C17*D17,2)</f>
        <v>9.66</v>
      </c>
      <c r="F17" s="3">
        <v>0</v>
      </c>
      <c r="G17" s="4">
        <f>ROUND(E17*F17,2)</f>
        <v>0</v>
      </c>
      <c r="H17" s="4">
        <f>ROUND(E17-G17,2)</f>
        <v>9.66</v>
      </c>
    </row>
    <row r="18" spans="1:8" ht="14.25">
      <c r="A18" s="2" t="s">
        <v>201</v>
      </c>
      <c r="B18" s="2" t="s">
        <v>29</v>
      </c>
      <c r="C18" s="7">
        <v>22.6</v>
      </c>
      <c r="D18" s="2">
        <v>3.67</v>
      </c>
      <c r="E18" s="4">
        <f>ROUND(C18*D18,2)</f>
        <v>82.94</v>
      </c>
      <c r="F18" s="3">
        <v>0</v>
      </c>
      <c r="G18" s="4">
        <f>ROUND(E18*F18,2)</f>
        <v>0</v>
      </c>
      <c r="H18" s="4">
        <f>ROUND(E18-G18,2)</f>
        <v>82.94</v>
      </c>
    </row>
    <row r="19" ht="14.25">
      <c r="A19" s="6" t="s">
        <v>34</v>
      </c>
    </row>
    <row r="20" spans="1:8" ht="14.25">
      <c r="A20" s="2" t="s">
        <v>203</v>
      </c>
      <c r="B20" s="2" t="s">
        <v>23</v>
      </c>
      <c r="C20" s="7">
        <v>17.11</v>
      </c>
      <c r="D20" s="2">
        <v>1</v>
      </c>
      <c r="E20" s="4">
        <f>ROUND(C20*D20,2)</f>
        <v>17.11</v>
      </c>
      <c r="F20" s="3">
        <v>0</v>
      </c>
      <c r="G20" s="4">
        <f>ROUND(E20*F20,2)</f>
        <v>0</v>
      </c>
      <c r="H20" s="4">
        <f>ROUND(E20-G20,2)</f>
        <v>17.11</v>
      </c>
    </row>
    <row r="21" spans="1:8" ht="14.25">
      <c r="A21" s="2" t="s">
        <v>36</v>
      </c>
      <c r="B21" s="2" t="s">
        <v>23</v>
      </c>
      <c r="C21" s="7">
        <v>2</v>
      </c>
      <c r="D21" s="2">
        <v>3</v>
      </c>
      <c r="E21" s="4">
        <f>ROUND(C21*D21,2)</f>
        <v>6</v>
      </c>
      <c r="F21" s="3">
        <v>0</v>
      </c>
      <c r="G21" s="4">
        <f>ROUND(E21*F21,2)</f>
        <v>0</v>
      </c>
      <c r="H21" s="4">
        <f>ROUND(E21-G21,2)</f>
        <v>6</v>
      </c>
    </row>
    <row r="22" spans="1:8" ht="14.25">
      <c r="A22" s="2" t="s">
        <v>228</v>
      </c>
      <c r="B22" s="2" t="s">
        <v>21</v>
      </c>
      <c r="C22" s="7">
        <v>3.24</v>
      </c>
      <c r="D22" s="2">
        <v>4</v>
      </c>
      <c r="E22" s="4">
        <f>ROUND(C22*D22,2)</f>
        <v>12.96</v>
      </c>
      <c r="F22" s="3">
        <v>0</v>
      </c>
      <c r="G22" s="4">
        <f>ROUND(E22*F22,2)</f>
        <v>0</v>
      </c>
      <c r="H22" s="4">
        <f>ROUND(E22-G22,2)</f>
        <v>12.96</v>
      </c>
    </row>
    <row r="23" spans="1:8" ht="14.25">
      <c r="A23" s="2" t="s">
        <v>229</v>
      </c>
      <c r="B23" s="2" t="s">
        <v>10</v>
      </c>
      <c r="C23" s="7">
        <v>49.11</v>
      </c>
      <c r="D23" s="2">
        <v>0.5</v>
      </c>
      <c r="E23" s="4">
        <f>ROUND(C23*D23,2)</f>
        <v>24.56</v>
      </c>
      <c r="F23" s="3">
        <v>0</v>
      </c>
      <c r="G23" s="4">
        <f>ROUND(E23*F23,2)</f>
        <v>0</v>
      </c>
      <c r="H23" s="4">
        <f>ROUND(E23-G23,2)</f>
        <v>24.56</v>
      </c>
    </row>
    <row r="24" spans="1:8" ht="14.25">
      <c r="A24" s="2" t="s">
        <v>230</v>
      </c>
      <c r="B24" s="2" t="s">
        <v>21</v>
      </c>
      <c r="C24" s="7">
        <v>6.25</v>
      </c>
      <c r="D24" s="2">
        <v>1</v>
      </c>
      <c r="E24" s="4">
        <f>ROUND(C24*D24,2)</f>
        <v>6.25</v>
      </c>
      <c r="F24" s="3">
        <v>0</v>
      </c>
      <c r="G24" s="4">
        <f>ROUND(E24*F24,2)</f>
        <v>0</v>
      </c>
      <c r="H24" s="4">
        <f>ROUND(E24-G24,2)</f>
        <v>6.25</v>
      </c>
    </row>
    <row r="25" spans="1:8" ht="14.25">
      <c r="A25" s="2" t="s">
        <v>231</v>
      </c>
      <c r="B25" s="2" t="s">
        <v>21</v>
      </c>
      <c r="C25" s="7">
        <v>3.76</v>
      </c>
      <c r="D25" s="2">
        <v>1.25</v>
      </c>
      <c r="E25" s="4">
        <f>ROUND(C25*D25,2)</f>
        <v>4.7</v>
      </c>
      <c r="F25" s="3">
        <v>0</v>
      </c>
      <c r="G25" s="4">
        <f>ROUND(E25*F25,2)</f>
        <v>0</v>
      </c>
      <c r="H25" s="4">
        <f>ROUND(E25-G25,2)</f>
        <v>4.7</v>
      </c>
    </row>
    <row r="26" ht="14.25">
      <c r="A26" s="6" t="s">
        <v>42</v>
      </c>
    </row>
    <row r="27" spans="1:8" ht="14.25">
      <c r="A27" s="2" t="s">
        <v>208</v>
      </c>
      <c r="B27" s="2" t="s">
        <v>139</v>
      </c>
      <c r="C27" s="7">
        <v>0.13</v>
      </c>
      <c r="D27" s="2">
        <v>29.25</v>
      </c>
      <c r="E27" s="4">
        <f>ROUND(C27*D27,2)</f>
        <v>3.8</v>
      </c>
      <c r="F27" s="3">
        <v>0</v>
      </c>
      <c r="G27" s="4">
        <f>ROUND(E27*F27,2)</f>
        <v>0</v>
      </c>
      <c r="H27" s="4">
        <f>ROUND(E27-G27,2)</f>
        <v>3.8</v>
      </c>
    </row>
    <row r="28" spans="1:8" ht="14.25">
      <c r="A28" s="2" t="s">
        <v>45</v>
      </c>
      <c r="B28" s="2" t="s">
        <v>21</v>
      </c>
      <c r="C28" s="7">
        <v>2.73</v>
      </c>
      <c r="D28" s="2">
        <v>1</v>
      </c>
      <c r="E28" s="4">
        <f>ROUND(C28*D28,2)</f>
        <v>2.73</v>
      </c>
      <c r="F28" s="3">
        <v>0</v>
      </c>
      <c r="G28" s="4">
        <f>ROUND(E28*F28,2)</f>
        <v>0</v>
      </c>
      <c r="H28" s="4">
        <f>ROUND(E28-G28,2)</f>
        <v>2.73</v>
      </c>
    </row>
    <row r="29" ht="14.25">
      <c r="A29" s="6" t="s">
        <v>48</v>
      </c>
    </row>
    <row r="30" spans="1:8" ht="14.25">
      <c r="A30" s="2" t="s">
        <v>243</v>
      </c>
      <c r="B30" s="2" t="s">
        <v>10</v>
      </c>
      <c r="C30" s="7">
        <v>6.12</v>
      </c>
      <c r="D30" s="2">
        <v>25</v>
      </c>
      <c r="E30" s="4">
        <f>ROUND(C30*D30,2)</f>
        <v>153</v>
      </c>
      <c r="F30" s="3">
        <v>0</v>
      </c>
      <c r="G30" s="4">
        <f>ROUND(E30*F30,2)</f>
        <v>0</v>
      </c>
      <c r="H30" s="4">
        <f>ROUND(E30-G30,2)</f>
        <v>153</v>
      </c>
    </row>
    <row r="31" spans="1:8" ht="14.25">
      <c r="A31" s="2" t="s">
        <v>244</v>
      </c>
      <c r="B31" s="2" t="s">
        <v>10</v>
      </c>
      <c r="C31" s="7">
        <v>6.12</v>
      </c>
      <c r="D31" s="2">
        <v>4.25</v>
      </c>
      <c r="E31" s="4">
        <f>ROUND(C31*D31,2)</f>
        <v>26.01</v>
      </c>
      <c r="F31" s="3">
        <v>0</v>
      </c>
      <c r="G31" s="4">
        <f>ROUND(E31*F31,2)</f>
        <v>0</v>
      </c>
      <c r="H31" s="4">
        <f>ROUND(E31-G31,2)</f>
        <v>26.01</v>
      </c>
    </row>
    <row r="32" ht="14.25">
      <c r="A32" s="6" t="s">
        <v>133</v>
      </c>
    </row>
    <row r="33" spans="1:8" ht="14.25">
      <c r="A33" s="2" t="s">
        <v>211</v>
      </c>
      <c r="B33" s="2" t="s">
        <v>23</v>
      </c>
      <c r="C33" s="7">
        <v>3.72</v>
      </c>
      <c r="D33" s="2">
        <v>4.5</v>
      </c>
      <c r="E33" s="4">
        <f>ROUND(C33*D33,2)</f>
        <v>16.74</v>
      </c>
      <c r="F33" s="3">
        <v>0</v>
      </c>
      <c r="G33" s="4">
        <f>ROUND(E33*F33,2)</f>
        <v>0</v>
      </c>
      <c r="H33" s="4">
        <f>ROUND(E33-G33,2)</f>
        <v>16.74</v>
      </c>
    </row>
    <row r="34" ht="14.25">
      <c r="A34" s="6" t="s">
        <v>55</v>
      </c>
    </row>
    <row r="35" spans="1:8" ht="14.25">
      <c r="A35" s="2" t="s">
        <v>194</v>
      </c>
      <c r="B35" s="2" t="s">
        <v>29</v>
      </c>
      <c r="C35" s="7">
        <v>7</v>
      </c>
      <c r="D35" s="2">
        <v>4.42</v>
      </c>
      <c r="E35" s="4">
        <f>ROUND(C35*D35,2)</f>
        <v>30.94</v>
      </c>
      <c r="F35" s="3">
        <v>0</v>
      </c>
      <c r="G35" s="4">
        <f>ROUND(E35*F35,2)</f>
        <v>0</v>
      </c>
      <c r="H35" s="4">
        <f>ROUND(E35-G35,2)</f>
        <v>30.94</v>
      </c>
    </row>
    <row r="36" ht="14.25">
      <c r="A36" s="6" t="s">
        <v>135</v>
      </c>
    </row>
    <row r="37" spans="1:8" ht="14.25">
      <c r="A37" s="2" t="s">
        <v>212</v>
      </c>
      <c r="B37" s="2" t="s">
        <v>123</v>
      </c>
      <c r="C37" s="7">
        <v>0.35</v>
      </c>
      <c r="D37" s="19">
        <f>D7</f>
        <v>179</v>
      </c>
      <c r="E37" s="4">
        <f>ROUND(C37*D37,2)</f>
        <v>62.65</v>
      </c>
      <c r="F37" s="3">
        <v>0</v>
      </c>
      <c r="G37" s="4">
        <f>ROUND(E37*F37,2)</f>
        <v>0</v>
      </c>
      <c r="H37" s="4">
        <f>ROUND(E37-G37,2)</f>
        <v>62.65</v>
      </c>
    </row>
    <row r="38" ht="14.25">
      <c r="A38" s="6" t="s">
        <v>213</v>
      </c>
    </row>
    <row r="39" spans="1:8" ht="14.25">
      <c r="A39" s="2" t="s">
        <v>214</v>
      </c>
      <c r="B39" s="2" t="s">
        <v>123</v>
      </c>
      <c r="C39" s="7">
        <v>0.4</v>
      </c>
      <c r="D39" s="19">
        <f>D7</f>
        <v>179</v>
      </c>
      <c r="E39" s="4">
        <f>ROUND(C39*D39,2)</f>
        <v>71.6</v>
      </c>
      <c r="F39" s="3">
        <v>0</v>
      </c>
      <c r="G39" s="4">
        <f>ROUND(E39*F39,2)</f>
        <v>0</v>
      </c>
      <c r="H39" s="4">
        <f>ROUND(E39-G39,2)</f>
        <v>71.6</v>
      </c>
    </row>
    <row r="40" ht="14.25">
      <c r="A40" s="6" t="s">
        <v>149</v>
      </c>
    </row>
    <row r="41" spans="1:8" ht="14.25">
      <c r="A41" s="2" t="s">
        <v>150</v>
      </c>
      <c r="B41" s="2" t="s">
        <v>33</v>
      </c>
      <c r="C41" s="7">
        <v>4.5</v>
      </c>
      <c r="D41" s="2">
        <v>0.5</v>
      </c>
      <c r="E41" s="4">
        <f>ROUND(C41*D41,2)</f>
        <v>2.25</v>
      </c>
      <c r="F41" s="3">
        <v>0</v>
      </c>
      <c r="G41" s="4">
        <f>ROUND(E41*F41,2)</f>
        <v>0</v>
      </c>
      <c r="H41" s="4">
        <f>ROUND(E41-G41,2)</f>
        <v>2.25</v>
      </c>
    </row>
    <row r="42" ht="14.25">
      <c r="A42" s="6" t="s">
        <v>64</v>
      </c>
    </row>
    <row r="43" spans="1:8" ht="14.25">
      <c r="A43" s="2" t="s">
        <v>65</v>
      </c>
      <c r="B43" s="2" t="s">
        <v>66</v>
      </c>
      <c r="C43" s="7">
        <v>12.5</v>
      </c>
      <c r="D43" s="2">
        <v>0.5282</v>
      </c>
      <c r="E43" s="4">
        <f>ROUND(C43*D43,2)</f>
        <v>6.6</v>
      </c>
      <c r="F43" s="3">
        <v>0</v>
      </c>
      <c r="G43" s="4">
        <f>ROUND(E43*F43,2)</f>
        <v>0</v>
      </c>
      <c r="H43" s="4">
        <f>ROUND(E43-G43,2)</f>
        <v>6.6</v>
      </c>
    </row>
    <row r="44" spans="1:8" ht="14.25">
      <c r="A44" s="2" t="s">
        <v>140</v>
      </c>
      <c r="B44" s="2" t="s">
        <v>66</v>
      </c>
      <c r="C44" s="7">
        <v>12.5</v>
      </c>
      <c r="D44" s="2">
        <v>0.176</v>
      </c>
      <c r="E44" s="4">
        <f>ROUND(C44*D44,2)</f>
        <v>2.2</v>
      </c>
      <c r="F44" s="3">
        <v>0</v>
      </c>
      <c r="G44" s="4">
        <f>ROUND(E44*F44,2)</f>
        <v>0</v>
      </c>
      <c r="H44" s="4">
        <f>ROUND(E44-G44,2)</f>
        <v>2.2</v>
      </c>
    </row>
    <row r="45" ht="14.25">
      <c r="A45" s="6" t="s">
        <v>109</v>
      </c>
    </row>
    <row r="46" spans="1:8" ht="14.25">
      <c r="A46" s="2" t="s">
        <v>110</v>
      </c>
      <c r="B46" s="2" t="s">
        <v>66</v>
      </c>
      <c r="C46" s="7">
        <v>9.06</v>
      </c>
      <c r="D46" s="2">
        <v>2.375</v>
      </c>
      <c r="E46" s="4">
        <f>ROUND(C46*D46,2)</f>
        <v>21.52</v>
      </c>
      <c r="F46" s="3">
        <v>0</v>
      </c>
      <c r="G46" s="4">
        <f>ROUND(E46*F46,2)</f>
        <v>0</v>
      </c>
      <c r="H46" s="4">
        <f>ROUND(E46-G46,2)</f>
        <v>21.52</v>
      </c>
    </row>
    <row r="47" ht="14.25">
      <c r="A47" s="6" t="s">
        <v>68</v>
      </c>
    </row>
    <row r="48" spans="1:8" ht="14.25">
      <c r="A48" s="2" t="s">
        <v>110</v>
      </c>
      <c r="B48" s="2" t="s">
        <v>66</v>
      </c>
      <c r="C48" s="7">
        <v>9.06</v>
      </c>
      <c r="D48" s="2">
        <v>0.25</v>
      </c>
      <c r="E48" s="4">
        <f>ROUND(C48*D48,2)</f>
        <v>2.27</v>
      </c>
      <c r="F48" s="3">
        <v>0</v>
      </c>
      <c r="G48" s="4">
        <f>ROUND(E48*F48,2)</f>
        <v>0</v>
      </c>
      <c r="H48" s="4">
        <f>ROUND(E48-G48,2)</f>
        <v>2.27</v>
      </c>
    </row>
    <row r="49" spans="1:8" ht="14.25">
      <c r="A49" s="2" t="s">
        <v>69</v>
      </c>
      <c r="B49" s="2" t="s">
        <v>66</v>
      </c>
      <c r="C49" s="7">
        <v>9.06</v>
      </c>
      <c r="D49" s="2">
        <v>0.0927</v>
      </c>
      <c r="E49" s="4">
        <f>ROUND(C49*D49,2)</f>
        <v>0.84</v>
      </c>
      <c r="F49" s="3">
        <v>0</v>
      </c>
      <c r="G49" s="4">
        <f>ROUND(E49*F49,2)</f>
        <v>0</v>
      </c>
      <c r="H49" s="4">
        <f>ROUND(E49-G49,2)</f>
        <v>0.84</v>
      </c>
    </row>
    <row r="50" ht="14.25">
      <c r="A50" s="6" t="s">
        <v>215</v>
      </c>
    </row>
    <row r="51" spans="1:8" ht="14.25">
      <c r="A51" s="2" t="s">
        <v>110</v>
      </c>
      <c r="B51" s="2" t="s">
        <v>66</v>
      </c>
      <c r="C51" s="7">
        <v>9.06</v>
      </c>
      <c r="D51" s="2">
        <v>0.7</v>
      </c>
      <c r="E51" s="4">
        <f>ROUND(C51*D51,2)</f>
        <v>6.34</v>
      </c>
      <c r="F51" s="3">
        <v>0</v>
      </c>
      <c r="G51" s="4">
        <f>ROUND(E51*F51,2)</f>
        <v>0</v>
      </c>
      <c r="H51" s="4">
        <f>ROUND(E51-G51,2)</f>
        <v>6.34</v>
      </c>
    </row>
    <row r="52" spans="1:8" ht="14.25">
      <c r="A52" s="2" t="s">
        <v>70</v>
      </c>
      <c r="B52" s="2" t="s">
        <v>66</v>
      </c>
      <c r="C52" s="7">
        <v>12.49</v>
      </c>
      <c r="D52" s="2">
        <v>0.5643</v>
      </c>
      <c r="E52" s="4">
        <f>ROUND(C52*D52,2)</f>
        <v>7.05</v>
      </c>
      <c r="F52" s="3">
        <v>0</v>
      </c>
      <c r="G52" s="4">
        <f>ROUND(E52*F52,2)</f>
        <v>0</v>
      </c>
      <c r="H52" s="4">
        <f>ROUND(E52-G52,2)</f>
        <v>7.05</v>
      </c>
    </row>
    <row r="53" ht="14.25">
      <c r="A53" s="6" t="s">
        <v>71</v>
      </c>
    </row>
    <row r="54" spans="1:8" ht="14.25">
      <c r="A54" s="2" t="s">
        <v>65</v>
      </c>
      <c r="B54" s="2" t="s">
        <v>72</v>
      </c>
      <c r="C54" s="7">
        <v>3.3</v>
      </c>
      <c r="D54" s="2">
        <v>5.0192</v>
      </c>
      <c r="E54" s="4">
        <f>ROUND(C54*D54,2)</f>
        <v>16.56</v>
      </c>
      <c r="F54" s="3">
        <v>0</v>
      </c>
      <c r="G54" s="4">
        <f>ROUND(E54*F54,2)</f>
        <v>0</v>
      </c>
      <c r="H54" s="4">
        <f>ROUND(E54-G54,2)</f>
        <v>16.56</v>
      </c>
    </row>
    <row r="55" spans="1:8" ht="14.25">
      <c r="A55" s="2" t="s">
        <v>140</v>
      </c>
      <c r="B55" s="2" t="s">
        <v>72</v>
      </c>
      <c r="C55" s="7">
        <v>3.3</v>
      </c>
      <c r="D55" s="2">
        <v>2.9445</v>
      </c>
      <c r="E55" s="4">
        <f>ROUND(C55*D55,2)</f>
        <v>9.72</v>
      </c>
      <c r="F55" s="3">
        <v>0</v>
      </c>
      <c r="G55" s="4">
        <f>ROUND(E55*F55,2)</f>
        <v>0</v>
      </c>
      <c r="H55" s="4">
        <f>ROUND(E55-G55,2)</f>
        <v>9.72</v>
      </c>
    </row>
    <row r="56" spans="1:8" ht="14.25">
      <c r="A56" s="2" t="s">
        <v>216</v>
      </c>
      <c r="B56" s="2" t="s">
        <v>72</v>
      </c>
      <c r="C56" s="7">
        <v>3.3</v>
      </c>
      <c r="D56" s="2">
        <v>21.995</v>
      </c>
      <c r="E56" s="4">
        <f>ROUND(C56*D56,2)</f>
        <v>72.58</v>
      </c>
      <c r="F56" s="3">
        <v>0</v>
      </c>
      <c r="G56" s="4">
        <f>ROUND(E56*F56,2)</f>
        <v>0</v>
      </c>
      <c r="H56" s="4">
        <f>ROUND(E56-G56,2)</f>
        <v>72.58</v>
      </c>
    </row>
    <row r="57" ht="14.25">
      <c r="A57" s="6" t="s">
        <v>73</v>
      </c>
    </row>
    <row r="58" spans="1:8" ht="14.25">
      <c r="A58" s="2" t="s">
        <v>69</v>
      </c>
      <c r="B58" s="2" t="s">
        <v>33</v>
      </c>
      <c r="C58" s="7">
        <v>7.14</v>
      </c>
      <c r="D58" s="2">
        <v>1</v>
      </c>
      <c r="E58" s="4">
        <f>ROUND(C58*D58,2)</f>
        <v>7.14</v>
      </c>
      <c r="F58" s="3">
        <v>0</v>
      </c>
      <c r="G58" s="4">
        <f>ROUND(E58*F58,2)</f>
        <v>0</v>
      </c>
      <c r="H58" s="4">
        <f>ROUND(E58-G58,2)</f>
        <v>7.14</v>
      </c>
    </row>
    <row r="59" spans="1:8" ht="14.25">
      <c r="A59" s="2" t="s">
        <v>65</v>
      </c>
      <c r="B59" s="2" t="s">
        <v>33</v>
      </c>
      <c r="C59" s="7">
        <v>2.57</v>
      </c>
      <c r="D59" s="2">
        <v>1</v>
      </c>
      <c r="E59" s="4">
        <f>ROUND(C59*D59,2)</f>
        <v>2.57</v>
      </c>
      <c r="F59" s="3">
        <v>0</v>
      </c>
      <c r="G59" s="4">
        <f>ROUND(E59*F59,2)</f>
        <v>0</v>
      </c>
      <c r="H59" s="4">
        <f>ROUND(E59-G59,2)</f>
        <v>2.57</v>
      </c>
    </row>
    <row r="60" spans="1:8" ht="14.25">
      <c r="A60" s="2" t="s">
        <v>140</v>
      </c>
      <c r="B60" s="2" t="s">
        <v>33</v>
      </c>
      <c r="C60" s="7">
        <v>5.74</v>
      </c>
      <c r="D60" s="2">
        <v>1</v>
      </c>
      <c r="E60" s="4">
        <f>ROUND(C60*D60,2)</f>
        <v>5.74</v>
      </c>
      <c r="F60" s="3">
        <v>0</v>
      </c>
      <c r="G60" s="4">
        <f>ROUND(E60*F60,2)</f>
        <v>0</v>
      </c>
      <c r="H60" s="4">
        <f>ROUND(E60-G60,2)</f>
        <v>5.74</v>
      </c>
    </row>
    <row r="61" spans="1:8" ht="14.25">
      <c r="A61" s="2" t="s">
        <v>216</v>
      </c>
      <c r="B61" s="2" t="s">
        <v>33</v>
      </c>
      <c r="C61" s="7">
        <v>11.97</v>
      </c>
      <c r="D61" s="2">
        <v>1</v>
      </c>
      <c r="E61" s="4">
        <f>ROUND(C61*D61,2)</f>
        <v>11.97</v>
      </c>
      <c r="F61" s="3">
        <v>0</v>
      </c>
      <c r="G61" s="4">
        <f>ROUND(E61*F61,2)</f>
        <v>0</v>
      </c>
      <c r="H61" s="4">
        <f>ROUND(E61-G61,2)</f>
        <v>11.97</v>
      </c>
    </row>
    <row r="62" spans="1:8" ht="14.25">
      <c r="A62" s="8" t="s">
        <v>74</v>
      </c>
      <c r="B62" s="8" t="s">
        <v>33</v>
      </c>
      <c r="C62" s="9">
        <v>10.4</v>
      </c>
      <c r="D62" s="8">
        <v>1</v>
      </c>
      <c r="E62" s="10">
        <f>ROUND(C62*D62,2)</f>
        <v>10.4</v>
      </c>
      <c r="F62" s="11">
        <v>0</v>
      </c>
      <c r="G62" s="10">
        <f>ROUND(E62*F62,2)</f>
        <v>0</v>
      </c>
      <c r="H62" s="10">
        <f>ROUND(E62-G62,2)</f>
        <v>10.4</v>
      </c>
    </row>
    <row r="63" spans="1:8" ht="14.25">
      <c r="A63" s="1" t="s">
        <v>75</v>
      </c>
      <c r="E63" s="4">
        <f>SUM(E12:E62)</f>
        <v>741.8100000000001</v>
      </c>
      <c r="G63" s="5">
        <f>SUM(G12:G62)</f>
        <v>0</v>
      </c>
      <c r="H63" s="5">
        <f>ROUND(E63-G63,2)</f>
        <v>741.81</v>
      </c>
    </row>
    <row r="64" spans="1:8" ht="14.25">
      <c r="A64" s="1" t="s">
        <v>76</v>
      </c>
      <c r="E64" s="4">
        <f>+E8-E63</f>
        <v>307.13</v>
      </c>
      <c r="G64" s="5">
        <f>+G8-G63</f>
        <v>0</v>
      </c>
      <c r="H64" s="5">
        <f>ROUND(E64-G64,2)</f>
        <v>307.13</v>
      </c>
    </row>
    <row r="65" ht="14.25">
      <c r="A65" t="s">
        <v>13</v>
      </c>
    </row>
    <row r="66" ht="14.25">
      <c r="A66" s="1" t="s">
        <v>77</v>
      </c>
    </row>
    <row r="67" spans="1:8" ht="14.25">
      <c r="A67" s="2" t="s">
        <v>69</v>
      </c>
      <c r="B67" s="2" t="s">
        <v>33</v>
      </c>
      <c r="C67" s="7">
        <v>14.72</v>
      </c>
      <c r="D67" s="2">
        <v>1</v>
      </c>
      <c r="E67" s="4">
        <f>ROUND(C67*D67,2)</f>
        <v>14.72</v>
      </c>
      <c r="F67" s="3">
        <v>0</v>
      </c>
      <c r="G67" s="4">
        <f>ROUND(E67*F67,2)</f>
        <v>0</v>
      </c>
      <c r="H67" s="4">
        <f>ROUND(E67-G67,2)</f>
        <v>14.72</v>
      </c>
    </row>
    <row r="68" spans="1:8" ht="14.25">
      <c r="A68" s="2" t="s">
        <v>65</v>
      </c>
      <c r="B68" s="2" t="s">
        <v>33</v>
      </c>
      <c r="C68" s="7">
        <v>15.59</v>
      </c>
      <c r="D68" s="2">
        <v>1</v>
      </c>
      <c r="E68" s="4">
        <f>ROUND(C68*D68,2)</f>
        <v>15.59</v>
      </c>
      <c r="F68" s="3">
        <v>0</v>
      </c>
      <c r="G68" s="4">
        <f>ROUND(E68*F68,2)</f>
        <v>0</v>
      </c>
      <c r="H68" s="4">
        <f>ROUND(E68-G68,2)</f>
        <v>15.59</v>
      </c>
    </row>
    <row r="69" spans="1:8" ht="14.25">
      <c r="A69" s="2" t="s">
        <v>140</v>
      </c>
      <c r="B69" s="2" t="s">
        <v>33</v>
      </c>
      <c r="C69" s="7">
        <v>21.97</v>
      </c>
      <c r="D69" s="2">
        <v>1</v>
      </c>
      <c r="E69" s="4">
        <f>ROUND(C69*D69,2)</f>
        <v>21.97</v>
      </c>
      <c r="F69" s="3">
        <v>0</v>
      </c>
      <c r="G69" s="4">
        <f>ROUND(E69*F69,2)</f>
        <v>0</v>
      </c>
      <c r="H69" s="4">
        <f>ROUND(E69-G69,2)</f>
        <v>21.97</v>
      </c>
    </row>
    <row r="70" spans="1:8" ht="14.25">
      <c r="A70" s="8" t="s">
        <v>216</v>
      </c>
      <c r="B70" s="8" t="s">
        <v>33</v>
      </c>
      <c r="C70" s="9">
        <v>55.03</v>
      </c>
      <c r="D70" s="8">
        <v>1</v>
      </c>
      <c r="E70" s="10">
        <f>ROUND(C70*D70,2)</f>
        <v>55.03</v>
      </c>
      <c r="F70" s="11">
        <v>0</v>
      </c>
      <c r="G70" s="10">
        <f>ROUND(E70*F70,2)</f>
        <v>0</v>
      </c>
      <c r="H70" s="10">
        <f>ROUND(E70-G70,2)</f>
        <v>55.03</v>
      </c>
    </row>
    <row r="71" spans="1:8" ht="14.25">
      <c r="A71" s="1" t="s">
        <v>78</v>
      </c>
      <c r="E71" s="4">
        <f>SUM(E67:E70)</f>
        <v>107.31</v>
      </c>
      <c r="G71" s="5">
        <f>SUM(G67:G70)</f>
        <v>0</v>
      </c>
      <c r="H71" s="5">
        <f>ROUND(E71-G71,2)</f>
        <v>107.31</v>
      </c>
    </row>
    <row r="72" spans="1:8" ht="14.25">
      <c r="A72" s="1" t="s">
        <v>79</v>
      </c>
      <c r="E72" s="4">
        <f>+E63+E71</f>
        <v>849.1200000000001</v>
      </c>
      <c r="G72" s="5">
        <f>+G63+G71</f>
        <v>0</v>
      </c>
      <c r="H72" s="5">
        <f>ROUND(E72-G72,2)</f>
        <v>849.12</v>
      </c>
    </row>
    <row r="73" spans="1:8" ht="14.25">
      <c r="A73" s="1" t="s">
        <v>80</v>
      </c>
      <c r="E73" s="4">
        <f>+E8-E72</f>
        <v>199.81999999999994</v>
      </c>
      <c r="G73" s="5">
        <f>+G8-G72</f>
        <v>0</v>
      </c>
      <c r="H73" s="5">
        <f>ROUND(E73-G73,2)</f>
        <v>199.82</v>
      </c>
    </row>
    <row r="74" ht="14.25">
      <c r="A74" t="s">
        <v>3</v>
      </c>
    </row>
    <row r="75" ht="14.25">
      <c r="A75" t="s">
        <v>81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8.7109375" style="0" customWidth="1"/>
    <col min="3" max="3" width="8.8515625" style="4" customWidth="1"/>
    <col min="4" max="4" width="10.7109375" style="0" customWidth="1"/>
    <col min="5" max="5" width="13.7109375" style="4" customWidth="1"/>
  </cols>
  <sheetData>
    <row r="1" spans="1:8" ht="14.25">
      <c r="A1" s="15" t="s">
        <v>90</v>
      </c>
      <c r="B1" s="15"/>
      <c r="C1" s="15"/>
      <c r="D1" s="15"/>
      <c r="E1" s="15"/>
      <c r="F1" s="15"/>
      <c r="G1" s="15"/>
      <c r="H1" s="15"/>
    </row>
    <row r="2" spans="1:8" ht="14.25">
      <c r="A2" s="15" t="s">
        <v>91</v>
      </c>
      <c r="B2" s="15"/>
      <c r="C2" s="15"/>
      <c r="D2" s="15"/>
      <c r="E2" s="15"/>
      <c r="F2" s="15"/>
      <c r="G2" s="15"/>
      <c r="H2" s="15"/>
    </row>
    <row r="3" spans="1:8" ht="14.25">
      <c r="A3" s="15" t="s">
        <v>92</v>
      </c>
      <c r="B3" s="15"/>
      <c r="C3" s="15"/>
      <c r="D3" s="15"/>
      <c r="E3" s="15"/>
      <c r="F3" s="15"/>
      <c r="G3" s="15"/>
      <c r="H3" s="15"/>
    </row>
    <row r="4" spans="1:8" ht="14.25">
      <c r="A4" s="12"/>
      <c r="B4" s="12"/>
      <c r="C4" s="10"/>
      <c r="D4" s="12"/>
      <c r="E4" s="10"/>
      <c r="F4" s="16" t="s">
        <v>83</v>
      </c>
      <c r="G4" s="16"/>
      <c r="H4" s="17" t="s">
        <v>86</v>
      </c>
    </row>
    <row r="5" spans="1:8" ht="14.25">
      <c r="A5" s="13" t="s">
        <v>4</v>
      </c>
      <c r="B5" s="13" t="s">
        <v>5</v>
      </c>
      <c r="C5" s="14" t="s">
        <v>6</v>
      </c>
      <c r="D5" s="13" t="s">
        <v>7</v>
      </c>
      <c r="E5" s="14" t="s">
        <v>82</v>
      </c>
      <c r="F5" s="18" t="s">
        <v>84</v>
      </c>
      <c r="G5" s="18" t="s">
        <v>85</v>
      </c>
      <c r="H5" s="18" t="s">
        <v>85</v>
      </c>
    </row>
    <row r="6" ht="14.25">
      <c r="A6" s="1" t="s">
        <v>8</v>
      </c>
    </row>
    <row r="7" spans="1:8" ht="14.25">
      <c r="A7" s="2" t="s">
        <v>9</v>
      </c>
      <c r="B7" s="2" t="s">
        <v>10</v>
      </c>
      <c r="C7" s="7">
        <v>0.79</v>
      </c>
      <c r="D7" s="2">
        <v>811</v>
      </c>
      <c r="E7" s="4">
        <f>ROUND(C7*D7,2)</f>
        <v>640.69</v>
      </c>
      <c r="F7" s="3">
        <v>0</v>
      </c>
      <c r="G7" s="4">
        <f>ROUND(E7*F7,2)</f>
        <v>0</v>
      </c>
      <c r="H7" s="4">
        <f>ROUND(E7-G7,2)</f>
        <v>640.69</v>
      </c>
    </row>
    <row r="8" spans="1:8" ht="14.25">
      <c r="A8" s="8" t="s">
        <v>11</v>
      </c>
      <c r="B8" s="8" t="s">
        <v>10</v>
      </c>
      <c r="C8" s="9">
        <v>0.11</v>
      </c>
      <c r="D8" s="8">
        <v>1217</v>
      </c>
      <c r="E8" s="10">
        <f>ROUND(C8*D8,2)</f>
        <v>133.87</v>
      </c>
      <c r="F8" s="11">
        <v>0</v>
      </c>
      <c r="G8" s="10">
        <f>ROUND(E8*F8,2)</f>
        <v>0</v>
      </c>
      <c r="H8" s="10">
        <f>ROUND(E8-G8,2)</f>
        <v>133.87</v>
      </c>
    </row>
    <row r="9" spans="1:8" ht="14.25">
      <c r="A9" s="1" t="s">
        <v>12</v>
      </c>
      <c r="E9" s="4">
        <f>SUM(E7:E8)</f>
        <v>774.5600000000001</v>
      </c>
      <c r="G9" s="5">
        <f>SUM(G7:G8)</f>
        <v>0</v>
      </c>
      <c r="H9" s="5">
        <f>ROUND(E9-G9,2)</f>
        <v>774.56</v>
      </c>
    </row>
    <row r="10" ht="14.25">
      <c r="A10" t="s">
        <v>13</v>
      </c>
    </row>
    <row r="11" ht="14.25">
      <c r="A11" s="1" t="s">
        <v>14</v>
      </c>
    </row>
    <row r="12" ht="14.25">
      <c r="A12" s="6" t="s">
        <v>15</v>
      </c>
    </row>
    <row r="13" spans="1:8" ht="14.25">
      <c r="A13" s="2" t="s">
        <v>16</v>
      </c>
      <c r="B13" s="2" t="s">
        <v>17</v>
      </c>
      <c r="C13" s="7">
        <v>6</v>
      </c>
      <c r="D13" s="2">
        <v>2</v>
      </c>
      <c r="E13" s="4">
        <f>ROUND(C13*D13,2)</f>
        <v>12</v>
      </c>
      <c r="F13" s="3">
        <v>0</v>
      </c>
      <c r="G13" s="4">
        <f>ROUND(E13*F13,2)</f>
        <v>0</v>
      </c>
      <c r="H13" s="4">
        <f>ROUND(E13-G13,2)</f>
        <v>12</v>
      </c>
    </row>
    <row r="14" spans="1:8" ht="14.25">
      <c r="A14" s="2" t="s">
        <v>18</v>
      </c>
      <c r="B14" s="2" t="s">
        <v>17</v>
      </c>
      <c r="C14" s="7">
        <v>5</v>
      </c>
      <c r="D14" s="2">
        <v>3.25</v>
      </c>
      <c r="E14" s="4">
        <f>ROUND(C14*D14,2)</f>
        <v>16.25</v>
      </c>
      <c r="F14" s="3">
        <v>0</v>
      </c>
      <c r="G14" s="4">
        <f>ROUND(E14*F14,2)</f>
        <v>0</v>
      </c>
      <c r="H14" s="4">
        <f>ROUND(E14-G14,2)</f>
        <v>16.25</v>
      </c>
    </row>
    <row r="15" ht="14.25">
      <c r="A15" s="6" t="s">
        <v>19</v>
      </c>
    </row>
    <row r="16" spans="1:8" ht="14.25">
      <c r="A16" s="2" t="s">
        <v>20</v>
      </c>
      <c r="B16" s="2" t="s">
        <v>21</v>
      </c>
      <c r="C16" s="7">
        <v>1.41</v>
      </c>
      <c r="D16" s="2">
        <v>2</v>
      </c>
      <c r="E16" s="4">
        <f>ROUND(C16*D16,2)</f>
        <v>2.82</v>
      </c>
      <c r="F16" s="3">
        <v>0</v>
      </c>
      <c r="G16" s="4">
        <f>ROUND(E16*F16,2)</f>
        <v>0</v>
      </c>
      <c r="H16" s="4">
        <f>ROUND(E16-G16,2)</f>
        <v>2.82</v>
      </c>
    </row>
    <row r="17" spans="1:8" ht="14.25">
      <c r="A17" s="2" t="s">
        <v>22</v>
      </c>
      <c r="B17" s="2" t="s">
        <v>23</v>
      </c>
      <c r="C17" s="7">
        <v>3</v>
      </c>
      <c r="D17" s="2">
        <v>1.33</v>
      </c>
      <c r="E17" s="4">
        <f>ROUND(C17*D17,2)</f>
        <v>3.99</v>
      </c>
      <c r="F17" s="3">
        <v>0</v>
      </c>
      <c r="G17" s="4">
        <f>ROUND(E17*F17,2)</f>
        <v>0</v>
      </c>
      <c r="H17" s="4">
        <f>ROUND(E17-G17,2)</f>
        <v>3.99</v>
      </c>
    </row>
    <row r="18" spans="1:8" ht="14.25">
      <c r="A18" s="2" t="s">
        <v>24</v>
      </c>
      <c r="B18" s="2" t="s">
        <v>23</v>
      </c>
      <c r="C18" s="7">
        <v>8.63</v>
      </c>
      <c r="D18" s="2">
        <v>0.5</v>
      </c>
      <c r="E18" s="4">
        <f>ROUND(C18*D18,2)</f>
        <v>4.32</v>
      </c>
      <c r="F18" s="3">
        <v>0</v>
      </c>
      <c r="G18" s="4">
        <f>ROUND(E18*F18,2)</f>
        <v>0</v>
      </c>
      <c r="H18" s="4">
        <f>ROUND(E18-G18,2)</f>
        <v>4.32</v>
      </c>
    </row>
    <row r="19" ht="14.25">
      <c r="A19" s="6" t="s">
        <v>25</v>
      </c>
    </row>
    <row r="20" spans="1:8" ht="14.25">
      <c r="A20" s="2" t="s">
        <v>26</v>
      </c>
      <c r="B20" s="2" t="s">
        <v>10</v>
      </c>
      <c r="C20" s="7">
        <v>0.11</v>
      </c>
      <c r="D20" s="19">
        <f>D7</f>
        <v>811</v>
      </c>
      <c r="E20" s="4">
        <f>ROUND(C20*D20,2)</f>
        <v>89.21</v>
      </c>
      <c r="F20" s="3">
        <v>0</v>
      </c>
      <c r="G20" s="4">
        <f>ROUND(E20*F20,2)</f>
        <v>0</v>
      </c>
      <c r="H20" s="4">
        <f>ROUND(E20-G20,2)</f>
        <v>89.21</v>
      </c>
    </row>
    <row r="21" ht="14.25">
      <c r="A21" s="6" t="s">
        <v>27</v>
      </c>
    </row>
    <row r="22" spans="1:8" ht="14.25">
      <c r="A22" s="2" t="s">
        <v>28</v>
      </c>
      <c r="B22" s="2" t="s">
        <v>29</v>
      </c>
      <c r="C22" s="7">
        <v>23.75</v>
      </c>
      <c r="D22" s="2">
        <v>1.35</v>
      </c>
      <c r="E22" s="4">
        <f>ROUND(C22*D22,2)</f>
        <v>32.06</v>
      </c>
      <c r="F22" s="3">
        <v>0</v>
      </c>
      <c r="G22" s="4">
        <f>ROUND(E22*F22,2)</f>
        <v>0</v>
      </c>
      <c r="H22" s="4">
        <f>ROUND(E22-G22,2)</f>
        <v>32.06</v>
      </c>
    </row>
    <row r="23" spans="1:8" ht="14.25">
      <c r="A23" s="2" t="s">
        <v>30</v>
      </c>
      <c r="B23" s="2" t="s">
        <v>29</v>
      </c>
      <c r="C23" s="7">
        <v>19.5</v>
      </c>
      <c r="D23" s="2">
        <v>3.6</v>
      </c>
      <c r="E23" s="4">
        <f>ROUND(C23*D23,2)</f>
        <v>70.2</v>
      </c>
      <c r="F23" s="3">
        <v>0</v>
      </c>
      <c r="G23" s="4">
        <f>ROUND(E23*F23,2)</f>
        <v>0</v>
      </c>
      <c r="H23" s="4">
        <f>ROUND(E23-G23,2)</f>
        <v>70.2</v>
      </c>
    </row>
    <row r="24" ht="14.25">
      <c r="A24" s="6" t="s">
        <v>31</v>
      </c>
    </row>
    <row r="25" spans="1:8" ht="14.25">
      <c r="A25" s="2" t="s">
        <v>32</v>
      </c>
      <c r="B25" s="2" t="s">
        <v>33</v>
      </c>
      <c r="C25" s="7">
        <v>20</v>
      </c>
      <c r="D25" s="2">
        <v>0.67</v>
      </c>
      <c r="E25" s="4">
        <f>ROUND(C25*D25,2)</f>
        <v>13.4</v>
      </c>
      <c r="F25" s="3">
        <v>0</v>
      </c>
      <c r="G25" s="4">
        <f>ROUND(E25*F25,2)</f>
        <v>0</v>
      </c>
      <c r="H25" s="4">
        <f>ROUND(E25-G25,2)</f>
        <v>13.4</v>
      </c>
    </row>
    <row r="26" ht="14.25">
      <c r="A26" s="6" t="s">
        <v>34</v>
      </c>
    </row>
    <row r="27" spans="1:8" ht="14.25">
      <c r="A27" s="2" t="s">
        <v>35</v>
      </c>
      <c r="B27" s="2" t="s">
        <v>23</v>
      </c>
      <c r="C27" s="7">
        <v>10.19</v>
      </c>
      <c r="D27" s="2">
        <v>0.5</v>
      </c>
      <c r="E27" s="4">
        <f>ROUND(C27*D27,2)</f>
        <v>5.1</v>
      </c>
      <c r="F27" s="3">
        <v>0</v>
      </c>
      <c r="G27" s="4">
        <f>ROUND(E27*F27,2)</f>
        <v>0</v>
      </c>
      <c r="H27" s="4">
        <f>ROUND(E27-G27,2)</f>
        <v>5.1</v>
      </c>
    </row>
    <row r="28" spans="1:8" ht="14.25">
      <c r="A28" s="2" t="s">
        <v>36</v>
      </c>
      <c r="B28" s="2" t="s">
        <v>21</v>
      </c>
      <c r="C28" s="7">
        <v>0.13</v>
      </c>
      <c r="D28" s="2">
        <v>106.88</v>
      </c>
      <c r="E28" s="4">
        <f>ROUND(C28*D28,2)</f>
        <v>13.89</v>
      </c>
      <c r="F28" s="3">
        <v>0</v>
      </c>
      <c r="G28" s="4">
        <f>ROUND(E28*F28,2)</f>
        <v>0</v>
      </c>
      <c r="H28" s="4">
        <f>ROUND(E28-G28,2)</f>
        <v>13.89</v>
      </c>
    </row>
    <row r="29" spans="1:8" ht="14.25">
      <c r="A29" s="2" t="s">
        <v>37</v>
      </c>
      <c r="B29" s="2" t="s">
        <v>21</v>
      </c>
      <c r="C29" s="7">
        <v>0.22</v>
      </c>
      <c r="D29" s="2">
        <v>80</v>
      </c>
      <c r="E29" s="4">
        <f>ROUND(C29*D29,2)</f>
        <v>17.6</v>
      </c>
      <c r="F29" s="3">
        <v>0</v>
      </c>
      <c r="G29" s="4">
        <f>ROUND(E29*F29,2)</f>
        <v>0</v>
      </c>
      <c r="H29" s="4">
        <f>ROUND(E29-G29,2)</f>
        <v>17.6</v>
      </c>
    </row>
    <row r="30" spans="1:8" ht="14.25">
      <c r="A30" s="2" t="s">
        <v>38</v>
      </c>
      <c r="B30" s="2" t="s">
        <v>23</v>
      </c>
      <c r="C30" s="7">
        <v>7.51</v>
      </c>
      <c r="D30" s="2">
        <v>1</v>
      </c>
      <c r="E30" s="4">
        <f>ROUND(C30*D30,2)</f>
        <v>7.51</v>
      </c>
      <c r="F30" s="3">
        <v>0</v>
      </c>
      <c r="G30" s="4">
        <f>ROUND(E30*F30,2)</f>
        <v>0</v>
      </c>
      <c r="H30" s="4">
        <f>ROUND(E30-G30,2)</f>
        <v>7.51</v>
      </c>
    </row>
    <row r="31" spans="1:8" ht="14.25">
      <c r="A31" s="2" t="s">
        <v>39</v>
      </c>
      <c r="B31" s="2" t="s">
        <v>23</v>
      </c>
      <c r="C31" s="7">
        <v>5.8</v>
      </c>
      <c r="D31" s="2">
        <v>2</v>
      </c>
      <c r="E31" s="4">
        <f>ROUND(C31*D31,2)</f>
        <v>11.6</v>
      </c>
      <c r="F31" s="3">
        <v>0</v>
      </c>
      <c r="G31" s="4">
        <f>ROUND(E31*F31,2)</f>
        <v>0</v>
      </c>
      <c r="H31" s="4">
        <f>ROUND(E31-G31,2)</f>
        <v>11.6</v>
      </c>
    </row>
    <row r="32" spans="1:8" ht="14.25">
      <c r="A32" s="2" t="s">
        <v>40</v>
      </c>
      <c r="B32" s="2" t="s">
        <v>23</v>
      </c>
      <c r="C32" s="7">
        <v>12.62</v>
      </c>
      <c r="D32" s="2">
        <v>1.67</v>
      </c>
      <c r="E32" s="4">
        <f>ROUND(C32*D32,2)</f>
        <v>21.08</v>
      </c>
      <c r="F32" s="3">
        <v>0</v>
      </c>
      <c r="G32" s="4">
        <f>ROUND(E32*F32,2)</f>
        <v>0</v>
      </c>
      <c r="H32" s="4">
        <f>ROUND(E32-G32,2)</f>
        <v>21.08</v>
      </c>
    </row>
    <row r="33" spans="1:8" ht="14.25">
      <c r="A33" s="2" t="s">
        <v>41</v>
      </c>
      <c r="B33" s="2" t="s">
        <v>23</v>
      </c>
      <c r="C33" s="7">
        <v>3.49</v>
      </c>
      <c r="D33" s="2">
        <v>1.1</v>
      </c>
      <c r="E33" s="4">
        <f>ROUND(C33*D33,2)</f>
        <v>3.84</v>
      </c>
      <c r="F33" s="3">
        <v>0</v>
      </c>
      <c r="G33" s="4">
        <f>ROUND(E33*F33,2)</f>
        <v>0</v>
      </c>
      <c r="H33" s="4">
        <f>ROUND(E33-G33,2)</f>
        <v>3.84</v>
      </c>
    </row>
    <row r="34" ht="14.25">
      <c r="A34" s="6" t="s">
        <v>42</v>
      </c>
    </row>
    <row r="35" spans="1:8" ht="14.25">
      <c r="A35" s="2" t="s">
        <v>43</v>
      </c>
      <c r="B35" s="2" t="s">
        <v>10</v>
      </c>
      <c r="C35" s="7">
        <v>6.68</v>
      </c>
      <c r="D35" s="2">
        <v>1.52</v>
      </c>
      <c r="E35" s="4">
        <f>ROUND(C35*D35,2)</f>
        <v>10.15</v>
      </c>
      <c r="F35" s="3">
        <v>0</v>
      </c>
      <c r="G35" s="4">
        <f>ROUND(E35*F35,2)</f>
        <v>0</v>
      </c>
      <c r="H35" s="4">
        <f>ROUND(E35-G35,2)</f>
        <v>10.15</v>
      </c>
    </row>
    <row r="36" spans="1:8" ht="14.25">
      <c r="A36" s="2" t="s">
        <v>44</v>
      </c>
      <c r="B36" s="2" t="s">
        <v>21</v>
      </c>
      <c r="C36" s="7">
        <v>4.7</v>
      </c>
      <c r="D36" s="2">
        <v>1.34</v>
      </c>
      <c r="E36" s="4">
        <f>ROUND(C36*D36,2)</f>
        <v>6.3</v>
      </c>
      <c r="F36" s="3">
        <v>0</v>
      </c>
      <c r="G36" s="4">
        <f>ROUND(E36*F36,2)</f>
        <v>0</v>
      </c>
      <c r="H36" s="4">
        <f>ROUND(E36-G36,2)</f>
        <v>6.3</v>
      </c>
    </row>
    <row r="37" spans="1:8" ht="14.25">
      <c r="A37" s="2" t="s">
        <v>45</v>
      </c>
      <c r="B37" s="2" t="s">
        <v>21</v>
      </c>
      <c r="C37" s="7">
        <v>2.73</v>
      </c>
      <c r="D37" s="2">
        <v>0.5</v>
      </c>
      <c r="E37" s="4">
        <f>ROUND(C37*D37,2)</f>
        <v>1.37</v>
      </c>
      <c r="F37" s="3">
        <v>0</v>
      </c>
      <c r="G37" s="4">
        <f>ROUND(E37*F37,2)</f>
        <v>0</v>
      </c>
      <c r="H37" s="4">
        <f>ROUND(E37-G37,2)</f>
        <v>1.37</v>
      </c>
    </row>
    <row r="38" spans="1:8" ht="14.25">
      <c r="A38" s="2" t="s">
        <v>46</v>
      </c>
      <c r="B38" s="2" t="s">
        <v>21</v>
      </c>
      <c r="C38" s="7">
        <v>0.98</v>
      </c>
      <c r="D38" s="2">
        <v>2</v>
      </c>
      <c r="E38" s="4">
        <f>ROUND(C38*D38,2)</f>
        <v>1.96</v>
      </c>
      <c r="F38" s="3">
        <v>0</v>
      </c>
      <c r="G38" s="4">
        <f>ROUND(E38*F38,2)</f>
        <v>0</v>
      </c>
      <c r="H38" s="4">
        <f>ROUND(E38-G38,2)</f>
        <v>1.96</v>
      </c>
    </row>
    <row r="39" spans="1:8" ht="14.25">
      <c r="A39" s="2" t="s">
        <v>47</v>
      </c>
      <c r="B39" s="2" t="s">
        <v>33</v>
      </c>
      <c r="C39" s="7">
        <v>12</v>
      </c>
      <c r="D39" s="2">
        <v>1</v>
      </c>
      <c r="E39" s="4">
        <f>ROUND(C39*D39,2)</f>
        <v>12</v>
      </c>
      <c r="F39" s="3">
        <v>0</v>
      </c>
      <c r="G39" s="4">
        <f>ROUND(E39*F39,2)</f>
        <v>0</v>
      </c>
      <c r="H39" s="4">
        <f>ROUND(E39-G39,2)</f>
        <v>12</v>
      </c>
    </row>
    <row r="40" ht="14.25">
      <c r="A40" s="6" t="s">
        <v>48</v>
      </c>
    </row>
    <row r="41" spans="1:8" ht="14.25">
      <c r="A41" s="2" t="s">
        <v>49</v>
      </c>
      <c r="B41" s="2" t="s">
        <v>50</v>
      </c>
      <c r="C41" s="7">
        <v>0.72</v>
      </c>
      <c r="D41" s="2">
        <v>30</v>
      </c>
      <c r="E41" s="4">
        <f>ROUND(C41*D41,2)</f>
        <v>21.6</v>
      </c>
      <c r="F41" s="3">
        <v>0</v>
      </c>
      <c r="G41" s="4">
        <f>ROUND(E41*F41,2)</f>
        <v>0</v>
      </c>
      <c r="H41" s="4">
        <f>ROUND(E41-G41,2)</f>
        <v>21.6</v>
      </c>
    </row>
    <row r="42" ht="14.25">
      <c r="A42" s="6" t="s">
        <v>51</v>
      </c>
    </row>
    <row r="43" spans="1:8" ht="14.25">
      <c r="A43" s="2" t="s">
        <v>52</v>
      </c>
      <c r="B43" s="2" t="s">
        <v>50</v>
      </c>
      <c r="C43" s="7">
        <v>1.49</v>
      </c>
      <c r="D43" s="2">
        <v>30</v>
      </c>
      <c r="E43" s="4">
        <f>ROUND(C43*D43,2)</f>
        <v>44.7</v>
      </c>
      <c r="F43" s="3">
        <v>0</v>
      </c>
      <c r="G43" s="4">
        <f>ROUND(E43*F43,2)</f>
        <v>0</v>
      </c>
      <c r="H43" s="4">
        <f>ROUND(E43-G43,2)</f>
        <v>44.7</v>
      </c>
    </row>
    <row r="44" ht="14.25">
      <c r="A44" s="6" t="s">
        <v>53</v>
      </c>
    </row>
    <row r="45" spans="1:8" ht="14.25">
      <c r="A45" s="2" t="s">
        <v>54</v>
      </c>
      <c r="B45" s="2" t="s">
        <v>21</v>
      </c>
      <c r="C45" s="7">
        <v>0.08</v>
      </c>
      <c r="D45" s="2">
        <v>20</v>
      </c>
      <c r="E45" s="4">
        <f>ROUND(C45*D45,2)</f>
        <v>1.6</v>
      </c>
      <c r="F45" s="3">
        <v>0</v>
      </c>
      <c r="G45" s="4">
        <f>ROUND(E45*F45,2)</f>
        <v>0</v>
      </c>
      <c r="H45" s="4">
        <f>ROUND(E45-G45,2)</f>
        <v>1.6</v>
      </c>
    </row>
    <row r="46" ht="14.25">
      <c r="A46" s="6" t="s">
        <v>55</v>
      </c>
    </row>
    <row r="47" spans="1:8" ht="14.25">
      <c r="A47" s="2" t="s">
        <v>56</v>
      </c>
      <c r="B47" s="2" t="s">
        <v>33</v>
      </c>
      <c r="C47" s="7">
        <v>7.5</v>
      </c>
      <c r="D47" s="2">
        <v>1</v>
      </c>
      <c r="E47" s="4">
        <f>ROUND(C47*D47,2)</f>
        <v>7.5</v>
      </c>
      <c r="F47" s="3">
        <v>0</v>
      </c>
      <c r="G47" s="4">
        <f>ROUND(E47*F47,2)</f>
        <v>0</v>
      </c>
      <c r="H47" s="4">
        <f>ROUND(E47-G47,2)</f>
        <v>7.5</v>
      </c>
    </row>
    <row r="48" ht="14.25">
      <c r="A48" s="6" t="s">
        <v>57</v>
      </c>
    </row>
    <row r="49" spans="1:8" ht="14.25">
      <c r="A49" s="2" t="s">
        <v>58</v>
      </c>
      <c r="B49" s="2" t="s">
        <v>33</v>
      </c>
      <c r="C49" s="7">
        <v>1</v>
      </c>
      <c r="D49" s="2">
        <v>1</v>
      </c>
      <c r="E49" s="4">
        <f>ROUND(C49*D49,2)</f>
        <v>1</v>
      </c>
      <c r="F49" s="3">
        <v>0</v>
      </c>
      <c r="G49" s="4">
        <f>ROUND(E49*F49,2)</f>
        <v>0</v>
      </c>
      <c r="H49" s="4">
        <f>ROUND(E49-G49,2)</f>
        <v>1</v>
      </c>
    </row>
    <row r="50" ht="14.25">
      <c r="A50" s="6" t="s">
        <v>59</v>
      </c>
    </row>
    <row r="51" spans="1:8" ht="14.25">
      <c r="A51" s="2" t="s">
        <v>60</v>
      </c>
      <c r="B51" s="2" t="s">
        <v>33</v>
      </c>
      <c r="C51" s="7">
        <v>7</v>
      </c>
      <c r="D51" s="2">
        <v>1</v>
      </c>
      <c r="E51" s="4">
        <f>ROUND(C51*D51,2)</f>
        <v>7</v>
      </c>
      <c r="F51" s="3">
        <v>0</v>
      </c>
      <c r="G51" s="4">
        <f>ROUND(E51*F51,2)</f>
        <v>0</v>
      </c>
      <c r="H51" s="4">
        <f>ROUND(E51-G51,2)</f>
        <v>7</v>
      </c>
    </row>
    <row r="52" ht="14.25">
      <c r="A52" s="6" t="s">
        <v>61</v>
      </c>
    </row>
    <row r="53" spans="1:8" ht="14.25">
      <c r="A53" s="2" t="s">
        <v>62</v>
      </c>
      <c r="B53" s="2" t="s">
        <v>63</v>
      </c>
      <c r="C53" s="7">
        <v>48</v>
      </c>
      <c r="D53" s="2">
        <v>0.5</v>
      </c>
      <c r="E53" s="4">
        <f>ROUND(C53*D53,2)</f>
        <v>24</v>
      </c>
      <c r="F53" s="3">
        <v>0</v>
      </c>
      <c r="G53" s="4">
        <f>ROUND(E53*F53,2)</f>
        <v>0</v>
      </c>
      <c r="H53" s="4">
        <f>ROUND(E53-G53,2)</f>
        <v>24</v>
      </c>
    </row>
    <row r="54" ht="14.25">
      <c r="A54" s="6" t="s">
        <v>64</v>
      </c>
    </row>
    <row r="55" spans="1:8" ht="14.25">
      <c r="A55" s="2" t="s">
        <v>65</v>
      </c>
      <c r="B55" s="2" t="s">
        <v>66</v>
      </c>
      <c r="C55" s="7">
        <v>12.5</v>
      </c>
      <c r="D55" s="2">
        <v>0.8722</v>
      </c>
      <c r="E55" s="4">
        <f>ROUND(C55*D55,2)</f>
        <v>10.9</v>
      </c>
      <c r="F55" s="3">
        <v>0</v>
      </c>
      <c r="G55" s="4">
        <f>ROUND(E55*F55,2)</f>
        <v>0</v>
      </c>
      <c r="H55" s="4">
        <f>ROUND(E55-G55,2)</f>
        <v>10.9</v>
      </c>
    </row>
    <row r="56" spans="1:8" ht="14.25">
      <c r="A56" s="2" t="s">
        <v>67</v>
      </c>
      <c r="B56" s="2" t="s">
        <v>66</v>
      </c>
      <c r="C56" s="7">
        <v>12.5</v>
      </c>
      <c r="D56" s="2">
        <v>0.234</v>
      </c>
      <c r="E56" s="4">
        <f>ROUND(C56*D56,2)</f>
        <v>2.93</v>
      </c>
      <c r="F56" s="3">
        <v>0</v>
      </c>
      <c r="G56" s="4">
        <f>ROUND(E56*F56,2)</f>
        <v>0</v>
      </c>
      <c r="H56" s="4">
        <f>ROUND(E56-G56,2)</f>
        <v>2.93</v>
      </c>
    </row>
    <row r="57" ht="14.25">
      <c r="A57" s="6" t="s">
        <v>68</v>
      </c>
    </row>
    <row r="58" spans="1:8" ht="14.25">
      <c r="A58" s="2" t="s">
        <v>69</v>
      </c>
      <c r="B58" s="2" t="s">
        <v>66</v>
      </c>
      <c r="C58" s="7">
        <v>9.06</v>
      </c>
      <c r="D58" s="2">
        <v>0.3442</v>
      </c>
      <c r="E58" s="4">
        <f>ROUND(C58*D58,2)</f>
        <v>3.12</v>
      </c>
      <c r="F58" s="3">
        <v>0</v>
      </c>
      <c r="G58" s="4">
        <f>ROUND(E58*F58,2)</f>
        <v>0</v>
      </c>
      <c r="H58" s="4">
        <f>ROUND(E58-G58,2)</f>
        <v>3.12</v>
      </c>
    </row>
    <row r="59" spans="1:8" ht="14.25">
      <c r="A59" s="2" t="s">
        <v>67</v>
      </c>
      <c r="B59" s="2" t="s">
        <v>66</v>
      </c>
      <c r="C59" s="7">
        <v>9.06</v>
      </c>
      <c r="D59" s="2">
        <v>0.2032</v>
      </c>
      <c r="E59" s="4">
        <f>ROUND(C59*D59,2)</f>
        <v>1.84</v>
      </c>
      <c r="F59" s="3">
        <v>0</v>
      </c>
      <c r="G59" s="4">
        <f>ROUND(E59*F59,2)</f>
        <v>0</v>
      </c>
      <c r="H59" s="4">
        <f>ROUND(E59-G59,2)</f>
        <v>1.84</v>
      </c>
    </row>
    <row r="60" spans="1:8" ht="14.25">
      <c r="A60" s="2" t="s">
        <v>70</v>
      </c>
      <c r="B60" s="2" t="s">
        <v>66</v>
      </c>
      <c r="C60" s="7">
        <v>12.53</v>
      </c>
      <c r="D60" s="2">
        <v>0.885</v>
      </c>
      <c r="E60" s="4">
        <f>ROUND(C60*D60,2)</f>
        <v>11.09</v>
      </c>
      <c r="F60" s="3">
        <v>0</v>
      </c>
      <c r="G60" s="4">
        <f>ROUND(E60*F60,2)</f>
        <v>0</v>
      </c>
      <c r="H60" s="4">
        <f>ROUND(E60-G60,2)</f>
        <v>11.09</v>
      </c>
    </row>
    <row r="61" ht="14.25">
      <c r="A61" s="6" t="s">
        <v>71</v>
      </c>
    </row>
    <row r="62" spans="1:8" ht="14.25">
      <c r="A62" s="2" t="s">
        <v>65</v>
      </c>
      <c r="B62" s="2" t="s">
        <v>72</v>
      </c>
      <c r="C62" s="7">
        <v>3.3</v>
      </c>
      <c r="D62" s="2">
        <v>8.5299</v>
      </c>
      <c r="E62" s="4">
        <f>ROUND(C62*D62,2)</f>
        <v>28.15</v>
      </c>
      <c r="F62" s="3">
        <v>0</v>
      </c>
      <c r="G62" s="4">
        <f>ROUND(E62*F62,2)</f>
        <v>0</v>
      </c>
      <c r="H62" s="4">
        <f>ROUND(E62-G62,2)</f>
        <v>28.15</v>
      </c>
    </row>
    <row r="63" spans="1:8" ht="14.25">
      <c r="A63" s="2" t="s">
        <v>67</v>
      </c>
      <c r="B63" s="2" t="s">
        <v>72</v>
      </c>
      <c r="C63" s="7">
        <v>3.3</v>
      </c>
      <c r="D63" s="2">
        <v>3.6596</v>
      </c>
      <c r="E63" s="4">
        <f>ROUND(C63*D63,2)</f>
        <v>12.08</v>
      </c>
      <c r="F63" s="3">
        <v>0</v>
      </c>
      <c r="G63" s="4">
        <f>ROUND(E63*F63,2)</f>
        <v>0</v>
      </c>
      <c r="H63" s="4">
        <f>ROUND(E63-G63,2)</f>
        <v>12.08</v>
      </c>
    </row>
    <row r="64" ht="14.25">
      <c r="A64" s="6" t="s">
        <v>73</v>
      </c>
    </row>
    <row r="65" spans="1:8" ht="14.25">
      <c r="A65" s="2" t="s">
        <v>69</v>
      </c>
      <c r="B65" s="2" t="s">
        <v>33</v>
      </c>
      <c r="C65" s="7">
        <v>9.72</v>
      </c>
      <c r="D65" s="2">
        <v>1</v>
      </c>
      <c r="E65" s="4">
        <f>ROUND(C65*D65,2)</f>
        <v>9.72</v>
      </c>
      <c r="F65" s="3">
        <v>0</v>
      </c>
      <c r="G65" s="4">
        <f>ROUND(E65*F65,2)</f>
        <v>0</v>
      </c>
      <c r="H65" s="4">
        <f>ROUND(E65-G65,2)</f>
        <v>9.72</v>
      </c>
    </row>
    <row r="66" spans="1:8" ht="14.25">
      <c r="A66" s="2" t="s">
        <v>65</v>
      </c>
      <c r="B66" s="2" t="s">
        <v>33</v>
      </c>
      <c r="C66" s="7">
        <v>4.35</v>
      </c>
      <c r="D66" s="2">
        <v>1</v>
      </c>
      <c r="E66" s="4">
        <f>ROUND(C66*D66,2)</f>
        <v>4.35</v>
      </c>
      <c r="F66" s="3">
        <v>0</v>
      </c>
      <c r="G66" s="4">
        <f>ROUND(E66*F66,2)</f>
        <v>0</v>
      </c>
      <c r="H66" s="4">
        <f>ROUND(E66-G66,2)</f>
        <v>4.35</v>
      </c>
    </row>
    <row r="67" spans="1:8" ht="14.25">
      <c r="A67" s="2" t="s">
        <v>67</v>
      </c>
      <c r="B67" s="2" t="s">
        <v>33</v>
      </c>
      <c r="C67" s="7">
        <v>11.68</v>
      </c>
      <c r="D67" s="2">
        <v>1</v>
      </c>
      <c r="E67" s="4">
        <f>ROUND(C67*D67,2)</f>
        <v>11.68</v>
      </c>
      <c r="F67" s="3">
        <v>0</v>
      </c>
      <c r="G67" s="4">
        <f>ROUND(E67*F67,2)</f>
        <v>0</v>
      </c>
      <c r="H67" s="4">
        <f>ROUND(E67-G67,2)</f>
        <v>11.68</v>
      </c>
    </row>
    <row r="68" spans="1:8" ht="14.25">
      <c r="A68" s="8" t="s">
        <v>74</v>
      </c>
      <c r="B68" s="8" t="s">
        <v>33</v>
      </c>
      <c r="C68" s="9">
        <v>8.53</v>
      </c>
      <c r="D68" s="8">
        <v>1</v>
      </c>
      <c r="E68" s="10">
        <f>ROUND(C68*D68,2)</f>
        <v>8.53</v>
      </c>
      <c r="F68" s="11">
        <v>0</v>
      </c>
      <c r="G68" s="10">
        <f>ROUND(E68*F68,2)</f>
        <v>0</v>
      </c>
      <c r="H68" s="10">
        <f>ROUND(E68-G68,2)</f>
        <v>8.53</v>
      </c>
    </row>
    <row r="69" spans="1:8" ht="14.25">
      <c r="A69" s="1" t="s">
        <v>75</v>
      </c>
      <c r="E69" s="4">
        <f>SUM(E13:E68)</f>
        <v>568.4399999999999</v>
      </c>
      <c r="G69" s="5">
        <f>SUM(G13:G68)</f>
        <v>0</v>
      </c>
      <c r="H69" s="5">
        <f>ROUND(E69-G69,2)</f>
        <v>568.44</v>
      </c>
    </row>
    <row r="70" spans="1:8" ht="14.25">
      <c r="A70" s="1" t="s">
        <v>76</v>
      </c>
      <c r="E70" s="4">
        <f>+E9-E69</f>
        <v>206.12000000000012</v>
      </c>
      <c r="G70" s="5">
        <f>+G9-G69</f>
        <v>0</v>
      </c>
      <c r="H70" s="5">
        <f>ROUND(E70-G70,2)</f>
        <v>206.12</v>
      </c>
    </row>
    <row r="71" ht="14.25">
      <c r="A71" t="s">
        <v>13</v>
      </c>
    </row>
    <row r="72" ht="14.25">
      <c r="A72" s="1" t="s">
        <v>77</v>
      </c>
    </row>
    <row r="73" spans="1:8" ht="14.25">
      <c r="A73" s="2" t="s">
        <v>69</v>
      </c>
      <c r="B73" s="2" t="s">
        <v>33</v>
      </c>
      <c r="C73" s="7">
        <v>15.33</v>
      </c>
      <c r="D73" s="2">
        <v>1</v>
      </c>
      <c r="E73" s="4">
        <f>ROUND(C73*D73,2)</f>
        <v>15.33</v>
      </c>
      <c r="F73" s="3">
        <v>0</v>
      </c>
      <c r="G73" s="4">
        <f>ROUND(E73*F73,2)</f>
        <v>0</v>
      </c>
      <c r="H73" s="4">
        <f>ROUND(E73-G73,2)</f>
        <v>15.33</v>
      </c>
    </row>
    <row r="74" spans="1:8" ht="14.25">
      <c r="A74" s="2" t="s">
        <v>65</v>
      </c>
      <c r="B74" s="2" t="s">
        <v>33</v>
      </c>
      <c r="C74" s="7">
        <v>26.6</v>
      </c>
      <c r="D74" s="2">
        <v>1</v>
      </c>
      <c r="E74" s="4">
        <f>ROUND(C74*D74,2)</f>
        <v>26.6</v>
      </c>
      <c r="F74" s="3">
        <v>0</v>
      </c>
      <c r="G74" s="4">
        <f>ROUND(E74*F74,2)</f>
        <v>0</v>
      </c>
      <c r="H74" s="4">
        <f>ROUND(E74-G74,2)</f>
        <v>26.6</v>
      </c>
    </row>
    <row r="75" spans="1:8" ht="14.25">
      <c r="A75" s="8" t="s">
        <v>67</v>
      </c>
      <c r="B75" s="8" t="s">
        <v>33</v>
      </c>
      <c r="C75" s="9">
        <v>46.21</v>
      </c>
      <c r="D75" s="8">
        <v>1</v>
      </c>
      <c r="E75" s="10">
        <f>ROUND(C75*D75,2)</f>
        <v>46.21</v>
      </c>
      <c r="F75" s="11">
        <v>0</v>
      </c>
      <c r="G75" s="10">
        <f>ROUND(E75*F75,2)</f>
        <v>0</v>
      </c>
      <c r="H75" s="10">
        <f>ROUND(E75-G75,2)</f>
        <v>46.21</v>
      </c>
    </row>
    <row r="76" spans="1:8" ht="14.25">
      <c r="A76" s="1" t="s">
        <v>78</v>
      </c>
      <c r="E76" s="4">
        <f>SUM(E73:E75)</f>
        <v>88.14</v>
      </c>
      <c r="G76" s="5">
        <f>SUM(G73:G75)</f>
        <v>0</v>
      </c>
      <c r="H76" s="5">
        <f>ROUND(E76-G76,2)</f>
        <v>88.14</v>
      </c>
    </row>
    <row r="77" spans="1:8" ht="14.25">
      <c r="A77" s="1" t="s">
        <v>79</v>
      </c>
      <c r="E77" s="4">
        <f>+E69+E76</f>
        <v>656.5799999999999</v>
      </c>
      <c r="G77" s="5">
        <f>+G69+G76</f>
        <v>0</v>
      </c>
      <c r="H77" s="5">
        <f>ROUND(E77-G77,2)</f>
        <v>656.58</v>
      </c>
    </row>
    <row r="78" spans="1:8" ht="14.25">
      <c r="A78" s="1" t="s">
        <v>80</v>
      </c>
      <c r="E78" s="4">
        <f>+E9-E77</f>
        <v>117.98000000000013</v>
      </c>
      <c r="G78" s="5">
        <f>+G9-G77</f>
        <v>0</v>
      </c>
      <c r="H78" s="5">
        <f>ROUND(E78-G78,2)</f>
        <v>117.98</v>
      </c>
    </row>
    <row r="79" ht="14.25">
      <c r="A79" t="s">
        <v>3</v>
      </c>
    </row>
    <row r="80" ht="14.25">
      <c r="A80" t="s">
        <v>81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1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8.7109375" style="0" customWidth="1"/>
    <col min="3" max="3" width="8.8515625" style="4" customWidth="1"/>
    <col min="4" max="4" width="10.7109375" style="0" customWidth="1"/>
    <col min="5" max="5" width="13.7109375" style="4" customWidth="1"/>
  </cols>
  <sheetData>
    <row r="1" spans="1:8" ht="14.25">
      <c r="A1" s="15" t="s">
        <v>93</v>
      </c>
      <c r="B1" s="15"/>
      <c r="C1" s="15"/>
      <c r="D1" s="15"/>
      <c r="E1" s="15"/>
      <c r="F1" s="15"/>
      <c r="G1" s="15"/>
      <c r="H1" s="15"/>
    </row>
    <row r="2" spans="1:8" ht="14.25">
      <c r="A2" s="15" t="s">
        <v>1</v>
      </c>
      <c r="B2" s="15"/>
      <c r="C2" s="15"/>
      <c r="D2" s="15"/>
      <c r="E2" s="15"/>
      <c r="F2" s="15"/>
      <c r="G2" s="15"/>
      <c r="H2" s="15"/>
    </row>
    <row r="3" spans="1:8" ht="14.25">
      <c r="A3" s="15" t="s">
        <v>94</v>
      </c>
      <c r="B3" s="15"/>
      <c r="C3" s="15"/>
      <c r="D3" s="15"/>
      <c r="E3" s="15"/>
      <c r="F3" s="15"/>
      <c r="G3" s="15"/>
      <c r="H3" s="15"/>
    </row>
    <row r="4" spans="1:8" ht="14.25">
      <c r="A4" s="12"/>
      <c r="B4" s="12"/>
      <c r="C4" s="10"/>
      <c r="D4" s="12"/>
      <c r="E4" s="10"/>
      <c r="F4" s="16" t="s">
        <v>83</v>
      </c>
      <c r="G4" s="16"/>
      <c r="H4" s="17" t="s">
        <v>86</v>
      </c>
    </row>
    <row r="5" spans="1:8" ht="14.25">
      <c r="A5" s="13" t="s">
        <v>4</v>
      </c>
      <c r="B5" s="13" t="s">
        <v>5</v>
      </c>
      <c r="C5" s="14" t="s">
        <v>6</v>
      </c>
      <c r="D5" s="13" t="s">
        <v>7</v>
      </c>
      <c r="E5" s="14" t="s">
        <v>82</v>
      </c>
      <c r="F5" s="18" t="s">
        <v>84</v>
      </c>
      <c r="G5" s="18" t="s">
        <v>85</v>
      </c>
      <c r="H5" s="18" t="s">
        <v>85</v>
      </c>
    </row>
    <row r="6" ht="14.25">
      <c r="A6" s="1" t="s">
        <v>8</v>
      </c>
    </row>
    <row r="7" spans="1:8" ht="14.25">
      <c r="A7" s="2" t="s">
        <v>9</v>
      </c>
      <c r="B7" s="2" t="s">
        <v>10</v>
      </c>
      <c r="C7" s="7">
        <v>0.79</v>
      </c>
      <c r="D7" s="2">
        <v>900</v>
      </c>
      <c r="E7" s="4">
        <f>ROUND(C7*D7,2)</f>
        <v>711</v>
      </c>
      <c r="F7" s="3">
        <v>0</v>
      </c>
      <c r="G7" s="4">
        <f>ROUND(E7*F7,2)</f>
        <v>0</v>
      </c>
      <c r="H7" s="4">
        <f>ROUND(E7-G7,2)</f>
        <v>711</v>
      </c>
    </row>
    <row r="8" spans="1:8" ht="14.25">
      <c r="A8" s="8" t="s">
        <v>11</v>
      </c>
      <c r="B8" s="8" t="s">
        <v>10</v>
      </c>
      <c r="C8" s="9">
        <v>0.11</v>
      </c>
      <c r="D8" s="8">
        <v>1350</v>
      </c>
      <c r="E8" s="10">
        <f>ROUND(C8*D8,2)</f>
        <v>148.5</v>
      </c>
      <c r="F8" s="11">
        <v>0</v>
      </c>
      <c r="G8" s="10">
        <f>ROUND(E8*F8,2)</f>
        <v>0</v>
      </c>
      <c r="H8" s="10">
        <f>ROUND(E8-G8,2)</f>
        <v>148.5</v>
      </c>
    </row>
    <row r="9" spans="1:8" ht="14.25">
      <c r="A9" s="1" t="s">
        <v>12</v>
      </c>
      <c r="E9" s="4">
        <f>SUM(E7:E8)</f>
        <v>859.5</v>
      </c>
      <c r="G9" s="5">
        <f>SUM(G7:G8)</f>
        <v>0</v>
      </c>
      <c r="H9" s="5">
        <f>ROUND(E9-G9,2)</f>
        <v>859.5</v>
      </c>
    </row>
    <row r="10" ht="14.25">
      <c r="A10" t="s">
        <v>13</v>
      </c>
    </row>
    <row r="11" ht="14.25">
      <c r="A11" s="1" t="s">
        <v>14</v>
      </c>
    </row>
    <row r="12" ht="14.25">
      <c r="A12" s="6" t="s">
        <v>15</v>
      </c>
    </row>
    <row r="13" spans="1:8" ht="14.25">
      <c r="A13" s="2" t="s">
        <v>16</v>
      </c>
      <c r="B13" s="2" t="s">
        <v>17</v>
      </c>
      <c r="C13" s="7">
        <v>6</v>
      </c>
      <c r="D13" s="2">
        <v>2</v>
      </c>
      <c r="E13" s="4">
        <f>ROUND(C13*D13,2)</f>
        <v>12</v>
      </c>
      <c r="F13" s="3">
        <v>0</v>
      </c>
      <c r="G13" s="4">
        <f>ROUND(E13*F13,2)</f>
        <v>0</v>
      </c>
      <c r="H13" s="4">
        <f>ROUND(E13-G13,2)</f>
        <v>12</v>
      </c>
    </row>
    <row r="14" spans="1:8" ht="14.25">
      <c r="A14" s="2" t="s">
        <v>18</v>
      </c>
      <c r="B14" s="2" t="s">
        <v>17</v>
      </c>
      <c r="C14" s="7">
        <v>5</v>
      </c>
      <c r="D14" s="2">
        <v>5.5</v>
      </c>
      <c r="E14" s="4">
        <f>ROUND(C14*D14,2)</f>
        <v>27.5</v>
      </c>
      <c r="F14" s="3">
        <v>0</v>
      </c>
      <c r="G14" s="4">
        <f>ROUND(E14*F14,2)</f>
        <v>0</v>
      </c>
      <c r="H14" s="4">
        <f>ROUND(E14-G14,2)</f>
        <v>27.5</v>
      </c>
    </row>
    <row r="15" ht="14.25">
      <c r="A15" s="6" t="s">
        <v>19</v>
      </c>
    </row>
    <row r="16" spans="1:8" ht="14.25">
      <c r="A16" s="2" t="s">
        <v>20</v>
      </c>
      <c r="B16" s="2" t="s">
        <v>21</v>
      </c>
      <c r="C16" s="7">
        <v>1.41</v>
      </c>
      <c r="D16" s="2">
        <v>2</v>
      </c>
      <c r="E16" s="4">
        <f>ROUND(C16*D16,2)</f>
        <v>2.82</v>
      </c>
      <c r="F16" s="3">
        <v>0</v>
      </c>
      <c r="G16" s="4">
        <f>ROUND(E16*F16,2)</f>
        <v>0</v>
      </c>
      <c r="H16" s="4">
        <f>ROUND(E16-G16,2)</f>
        <v>2.82</v>
      </c>
    </row>
    <row r="17" spans="1:8" ht="14.25">
      <c r="A17" s="2" t="s">
        <v>22</v>
      </c>
      <c r="B17" s="2" t="s">
        <v>23</v>
      </c>
      <c r="C17" s="7">
        <v>3</v>
      </c>
      <c r="D17" s="2">
        <v>1.33</v>
      </c>
      <c r="E17" s="4">
        <f>ROUND(C17*D17,2)</f>
        <v>3.99</v>
      </c>
      <c r="F17" s="3">
        <v>0</v>
      </c>
      <c r="G17" s="4">
        <f>ROUND(E17*F17,2)</f>
        <v>0</v>
      </c>
      <c r="H17" s="4">
        <f>ROUND(E17-G17,2)</f>
        <v>3.99</v>
      </c>
    </row>
    <row r="18" spans="1:8" ht="14.25">
      <c r="A18" s="2" t="s">
        <v>24</v>
      </c>
      <c r="B18" s="2" t="s">
        <v>23</v>
      </c>
      <c r="C18" s="7">
        <v>8.63</v>
      </c>
      <c r="D18" s="2">
        <v>0.5</v>
      </c>
      <c r="E18" s="4">
        <f>ROUND(C18*D18,2)</f>
        <v>4.32</v>
      </c>
      <c r="F18" s="3">
        <v>0</v>
      </c>
      <c r="G18" s="4">
        <f>ROUND(E18*F18,2)</f>
        <v>0</v>
      </c>
      <c r="H18" s="4">
        <f>ROUND(E18-G18,2)</f>
        <v>4.32</v>
      </c>
    </row>
    <row r="19" ht="14.25">
      <c r="A19" s="6" t="s">
        <v>25</v>
      </c>
    </row>
    <row r="20" spans="1:8" ht="14.25">
      <c r="A20" s="2" t="s">
        <v>26</v>
      </c>
      <c r="B20" s="2" t="s">
        <v>10</v>
      </c>
      <c r="C20" s="7">
        <v>0.11</v>
      </c>
      <c r="D20" s="19">
        <f>D7</f>
        <v>900</v>
      </c>
      <c r="E20" s="4">
        <f>ROUND(C20*D20,2)</f>
        <v>99</v>
      </c>
      <c r="F20" s="3">
        <v>0</v>
      </c>
      <c r="G20" s="4">
        <f>ROUND(E20*F20,2)</f>
        <v>0</v>
      </c>
      <c r="H20" s="4">
        <f>ROUND(E20-G20,2)</f>
        <v>99</v>
      </c>
    </row>
    <row r="21" ht="14.25">
      <c r="A21" s="6" t="s">
        <v>27</v>
      </c>
    </row>
    <row r="22" spans="1:8" ht="14.25">
      <c r="A22" s="2" t="s">
        <v>28</v>
      </c>
      <c r="B22" s="2" t="s">
        <v>29</v>
      </c>
      <c r="C22" s="7">
        <v>23.75</v>
      </c>
      <c r="D22" s="2">
        <v>1.5</v>
      </c>
      <c r="E22" s="4">
        <f>ROUND(C22*D22,2)</f>
        <v>35.63</v>
      </c>
      <c r="F22" s="3">
        <v>0</v>
      </c>
      <c r="G22" s="4">
        <f>ROUND(E22*F22,2)</f>
        <v>0</v>
      </c>
      <c r="H22" s="4">
        <f>ROUND(E22-G22,2)</f>
        <v>35.63</v>
      </c>
    </row>
    <row r="23" spans="1:8" ht="14.25">
      <c r="A23" s="2" t="s">
        <v>30</v>
      </c>
      <c r="B23" s="2" t="s">
        <v>29</v>
      </c>
      <c r="C23" s="7">
        <v>19.5</v>
      </c>
      <c r="D23" s="2">
        <v>4</v>
      </c>
      <c r="E23" s="4">
        <f>ROUND(C23*D23,2)</f>
        <v>78</v>
      </c>
      <c r="F23" s="3">
        <v>0</v>
      </c>
      <c r="G23" s="4">
        <f>ROUND(E23*F23,2)</f>
        <v>0</v>
      </c>
      <c r="H23" s="4">
        <f>ROUND(E23-G23,2)</f>
        <v>78</v>
      </c>
    </row>
    <row r="24" ht="14.25">
      <c r="A24" s="6" t="s">
        <v>31</v>
      </c>
    </row>
    <row r="25" spans="1:8" ht="14.25">
      <c r="A25" s="2" t="s">
        <v>32</v>
      </c>
      <c r="B25" s="2" t="s">
        <v>33</v>
      </c>
      <c r="C25" s="7">
        <v>20</v>
      </c>
      <c r="D25" s="2">
        <v>1</v>
      </c>
      <c r="E25" s="4">
        <f>ROUND(C25*D25,2)</f>
        <v>20</v>
      </c>
      <c r="F25" s="3">
        <v>0</v>
      </c>
      <c r="G25" s="4">
        <f>ROUND(E25*F25,2)</f>
        <v>0</v>
      </c>
      <c r="H25" s="4">
        <f>ROUND(E25-G25,2)</f>
        <v>20</v>
      </c>
    </row>
    <row r="26" ht="14.25">
      <c r="A26" s="6" t="s">
        <v>34</v>
      </c>
    </row>
    <row r="27" spans="1:8" ht="14.25">
      <c r="A27" s="2" t="s">
        <v>35</v>
      </c>
      <c r="B27" s="2" t="s">
        <v>23</v>
      </c>
      <c r="C27" s="7">
        <v>10.19</v>
      </c>
      <c r="D27" s="2">
        <v>0.5</v>
      </c>
      <c r="E27" s="4">
        <f>ROUND(C27*D27,2)</f>
        <v>5.1</v>
      </c>
      <c r="F27" s="3">
        <v>0</v>
      </c>
      <c r="G27" s="4">
        <f>ROUND(E27*F27,2)</f>
        <v>0</v>
      </c>
      <c r="H27" s="4">
        <f>ROUND(E27-G27,2)</f>
        <v>5.1</v>
      </c>
    </row>
    <row r="28" spans="1:8" ht="14.25">
      <c r="A28" s="2" t="s">
        <v>36</v>
      </c>
      <c r="B28" s="2" t="s">
        <v>21</v>
      </c>
      <c r="C28" s="7">
        <v>0.13</v>
      </c>
      <c r="D28" s="2">
        <v>32</v>
      </c>
      <c r="E28" s="4">
        <f>ROUND(C28*D28,2)</f>
        <v>4.16</v>
      </c>
      <c r="F28" s="3">
        <v>0</v>
      </c>
      <c r="G28" s="4">
        <f>ROUND(E28*F28,2)</f>
        <v>0</v>
      </c>
      <c r="H28" s="4">
        <f>ROUND(E28-G28,2)</f>
        <v>4.16</v>
      </c>
    </row>
    <row r="29" spans="1:8" ht="14.25">
      <c r="A29" s="2" t="s">
        <v>37</v>
      </c>
      <c r="B29" s="2" t="s">
        <v>21</v>
      </c>
      <c r="C29" s="7">
        <v>0.22</v>
      </c>
      <c r="D29" s="2">
        <v>32</v>
      </c>
      <c r="E29" s="4">
        <f>ROUND(C29*D29,2)</f>
        <v>7.04</v>
      </c>
      <c r="F29" s="3">
        <v>0</v>
      </c>
      <c r="G29" s="4">
        <f>ROUND(E29*F29,2)</f>
        <v>0</v>
      </c>
      <c r="H29" s="4">
        <f>ROUND(E29-G29,2)</f>
        <v>7.04</v>
      </c>
    </row>
    <row r="30" spans="1:8" ht="14.25">
      <c r="A30" s="2" t="s">
        <v>39</v>
      </c>
      <c r="B30" s="2" t="s">
        <v>23</v>
      </c>
      <c r="C30" s="7">
        <v>5.8</v>
      </c>
      <c r="D30" s="2">
        <v>2</v>
      </c>
      <c r="E30" s="4">
        <f>ROUND(C30*D30,2)</f>
        <v>11.6</v>
      </c>
      <c r="F30" s="3">
        <v>0</v>
      </c>
      <c r="G30" s="4">
        <f>ROUND(E30*F30,2)</f>
        <v>0</v>
      </c>
      <c r="H30" s="4">
        <f>ROUND(E30-G30,2)</f>
        <v>11.6</v>
      </c>
    </row>
    <row r="31" spans="1:8" ht="14.25">
      <c r="A31" s="2" t="s">
        <v>40</v>
      </c>
      <c r="B31" s="2" t="s">
        <v>23</v>
      </c>
      <c r="C31" s="7">
        <v>12.62</v>
      </c>
      <c r="D31" s="2">
        <v>1</v>
      </c>
      <c r="E31" s="4">
        <f>ROUND(C31*D31,2)</f>
        <v>12.62</v>
      </c>
      <c r="F31" s="3">
        <v>0</v>
      </c>
      <c r="G31" s="4">
        <f>ROUND(E31*F31,2)</f>
        <v>0</v>
      </c>
      <c r="H31" s="4">
        <f>ROUND(E31-G31,2)</f>
        <v>12.62</v>
      </c>
    </row>
    <row r="32" spans="1:8" ht="14.25">
      <c r="A32" s="2" t="s">
        <v>95</v>
      </c>
      <c r="B32" s="2" t="s">
        <v>21</v>
      </c>
      <c r="C32" s="7">
        <v>0.63</v>
      </c>
      <c r="D32" s="2">
        <v>58</v>
      </c>
      <c r="E32" s="4">
        <f>ROUND(C32*D32,2)</f>
        <v>36.54</v>
      </c>
      <c r="F32" s="3">
        <v>0</v>
      </c>
      <c r="G32" s="4">
        <f>ROUND(E32*F32,2)</f>
        <v>0</v>
      </c>
      <c r="H32" s="4">
        <f>ROUND(E32-G32,2)</f>
        <v>36.54</v>
      </c>
    </row>
    <row r="33" spans="1:8" ht="14.25">
      <c r="A33" s="2" t="s">
        <v>96</v>
      </c>
      <c r="B33" s="2" t="s">
        <v>21</v>
      </c>
      <c r="C33" s="7">
        <v>5.49</v>
      </c>
      <c r="D33" s="2">
        <v>2</v>
      </c>
      <c r="E33" s="4">
        <f>ROUND(C33*D33,2)</f>
        <v>10.98</v>
      </c>
      <c r="F33" s="3">
        <v>0</v>
      </c>
      <c r="G33" s="4">
        <f>ROUND(E33*F33,2)</f>
        <v>0</v>
      </c>
      <c r="H33" s="4">
        <f>ROUND(E33-G33,2)</f>
        <v>10.98</v>
      </c>
    </row>
    <row r="34" spans="1:8" ht="14.25">
      <c r="A34" s="2" t="s">
        <v>97</v>
      </c>
      <c r="B34" s="2" t="s">
        <v>23</v>
      </c>
      <c r="C34" s="7">
        <v>3.16</v>
      </c>
      <c r="D34" s="2">
        <v>2.75</v>
      </c>
      <c r="E34" s="4">
        <f>ROUND(C34*D34,2)</f>
        <v>8.69</v>
      </c>
      <c r="F34" s="3">
        <v>0</v>
      </c>
      <c r="G34" s="4">
        <f>ROUND(E34*F34,2)</f>
        <v>0</v>
      </c>
      <c r="H34" s="4">
        <f>ROUND(E34-G34,2)</f>
        <v>8.69</v>
      </c>
    </row>
    <row r="35" ht="14.25">
      <c r="A35" s="6" t="s">
        <v>42</v>
      </c>
    </row>
    <row r="36" spans="1:8" ht="14.25">
      <c r="A36" s="2" t="s">
        <v>43</v>
      </c>
      <c r="B36" s="2" t="s">
        <v>10</v>
      </c>
      <c r="C36" s="7">
        <v>6.68</v>
      </c>
      <c r="D36" s="2">
        <v>1.52</v>
      </c>
      <c r="E36" s="4">
        <f>ROUND(C36*D36,2)</f>
        <v>10.15</v>
      </c>
      <c r="F36" s="3">
        <v>0</v>
      </c>
      <c r="G36" s="4">
        <f>ROUND(E36*F36,2)</f>
        <v>0</v>
      </c>
      <c r="H36" s="4">
        <f>ROUND(E36-G36,2)</f>
        <v>10.15</v>
      </c>
    </row>
    <row r="37" spans="1:8" ht="14.25">
      <c r="A37" s="2" t="s">
        <v>44</v>
      </c>
      <c r="B37" s="2" t="s">
        <v>21</v>
      </c>
      <c r="C37" s="7">
        <v>4.7</v>
      </c>
      <c r="D37" s="2">
        <v>2</v>
      </c>
      <c r="E37" s="4">
        <f>ROUND(C37*D37,2)</f>
        <v>9.4</v>
      </c>
      <c r="F37" s="3">
        <v>0</v>
      </c>
      <c r="G37" s="4">
        <f>ROUND(E37*F37,2)</f>
        <v>0</v>
      </c>
      <c r="H37" s="4">
        <f>ROUND(E37-G37,2)</f>
        <v>9.4</v>
      </c>
    </row>
    <row r="38" spans="1:8" ht="14.25">
      <c r="A38" s="2" t="s">
        <v>45</v>
      </c>
      <c r="B38" s="2" t="s">
        <v>21</v>
      </c>
      <c r="C38" s="7">
        <v>2.73</v>
      </c>
      <c r="D38" s="2">
        <v>6</v>
      </c>
      <c r="E38" s="4">
        <f>ROUND(C38*D38,2)</f>
        <v>16.38</v>
      </c>
      <c r="F38" s="3">
        <v>0</v>
      </c>
      <c r="G38" s="4">
        <f>ROUND(E38*F38,2)</f>
        <v>0</v>
      </c>
      <c r="H38" s="4">
        <f>ROUND(E38-G38,2)</f>
        <v>16.38</v>
      </c>
    </row>
    <row r="39" spans="1:8" ht="14.25">
      <c r="A39" s="2" t="s">
        <v>46</v>
      </c>
      <c r="B39" s="2" t="s">
        <v>21</v>
      </c>
      <c r="C39" s="7">
        <v>0.98</v>
      </c>
      <c r="D39" s="2">
        <v>8</v>
      </c>
      <c r="E39" s="4">
        <f>ROUND(C39*D39,2)</f>
        <v>7.84</v>
      </c>
      <c r="F39" s="3">
        <v>0</v>
      </c>
      <c r="G39" s="4">
        <f>ROUND(E39*F39,2)</f>
        <v>0</v>
      </c>
      <c r="H39" s="4">
        <f>ROUND(E39-G39,2)</f>
        <v>7.84</v>
      </c>
    </row>
    <row r="40" spans="1:8" ht="14.25">
      <c r="A40" s="2" t="s">
        <v>47</v>
      </c>
      <c r="B40" s="2" t="s">
        <v>33</v>
      </c>
      <c r="C40" s="7">
        <v>12</v>
      </c>
      <c r="D40" s="2">
        <v>0.5</v>
      </c>
      <c r="E40" s="4">
        <f>ROUND(C40*D40,2)</f>
        <v>6</v>
      </c>
      <c r="F40" s="3">
        <v>0</v>
      </c>
      <c r="G40" s="4">
        <f>ROUND(E40*F40,2)</f>
        <v>0</v>
      </c>
      <c r="H40" s="4">
        <f>ROUND(E40-G40,2)</f>
        <v>6</v>
      </c>
    </row>
    <row r="41" ht="14.25">
      <c r="A41" s="6" t="s">
        <v>48</v>
      </c>
    </row>
    <row r="42" spans="1:8" ht="14.25">
      <c r="A42" s="2" t="s">
        <v>98</v>
      </c>
      <c r="B42" s="2" t="s">
        <v>50</v>
      </c>
      <c r="C42" s="7">
        <v>1.17</v>
      </c>
      <c r="D42" s="2">
        <v>45</v>
      </c>
      <c r="E42" s="4">
        <f>ROUND(C42*D42,2)</f>
        <v>52.65</v>
      </c>
      <c r="F42" s="3">
        <v>0</v>
      </c>
      <c r="G42" s="4">
        <f>ROUND(E42*F42,2)</f>
        <v>0</v>
      </c>
      <c r="H42" s="4">
        <f>ROUND(E42-G42,2)</f>
        <v>52.65</v>
      </c>
    </row>
    <row r="43" ht="14.25">
      <c r="A43" s="6" t="s">
        <v>51</v>
      </c>
    </row>
    <row r="44" spans="1:8" ht="14.25">
      <c r="A44" s="2" t="s">
        <v>99</v>
      </c>
      <c r="B44" s="2" t="s">
        <v>50</v>
      </c>
      <c r="C44" s="7">
        <v>0.76</v>
      </c>
      <c r="D44" s="2">
        <v>45</v>
      </c>
      <c r="E44" s="4">
        <f>ROUND(C44*D44,2)</f>
        <v>34.2</v>
      </c>
      <c r="F44" s="3">
        <v>0</v>
      </c>
      <c r="G44" s="4">
        <f>ROUND(E44*F44,2)</f>
        <v>0</v>
      </c>
      <c r="H44" s="4">
        <f>ROUND(E44-G44,2)</f>
        <v>34.2</v>
      </c>
    </row>
    <row r="45" ht="14.25">
      <c r="A45" s="6" t="s">
        <v>53</v>
      </c>
    </row>
    <row r="46" spans="1:8" ht="14.25">
      <c r="A46" s="2" t="s">
        <v>54</v>
      </c>
      <c r="B46" s="2" t="s">
        <v>21</v>
      </c>
      <c r="C46" s="7">
        <v>0.08</v>
      </c>
      <c r="D46" s="2">
        <v>24</v>
      </c>
      <c r="E46" s="4">
        <f>ROUND(C46*D46,2)</f>
        <v>1.92</v>
      </c>
      <c r="F46" s="3">
        <v>0</v>
      </c>
      <c r="G46" s="4">
        <f>ROUND(E46*F46,2)</f>
        <v>0</v>
      </c>
      <c r="H46" s="4">
        <f>ROUND(E46-G46,2)</f>
        <v>1.92</v>
      </c>
    </row>
    <row r="47" ht="14.25">
      <c r="A47" s="6" t="s">
        <v>55</v>
      </c>
    </row>
    <row r="48" spans="1:8" ht="14.25">
      <c r="A48" s="2" t="s">
        <v>56</v>
      </c>
      <c r="B48" s="2" t="s">
        <v>33</v>
      </c>
      <c r="C48" s="7">
        <v>7.5</v>
      </c>
      <c r="D48" s="2">
        <v>1</v>
      </c>
      <c r="E48" s="4">
        <f>ROUND(C48*D48,2)</f>
        <v>7.5</v>
      </c>
      <c r="F48" s="3">
        <v>0</v>
      </c>
      <c r="G48" s="4">
        <f>ROUND(E48*F48,2)</f>
        <v>0</v>
      </c>
      <c r="H48" s="4">
        <f>ROUND(E48-G48,2)</f>
        <v>7.5</v>
      </c>
    </row>
    <row r="49" ht="14.25">
      <c r="A49" s="6" t="s">
        <v>57</v>
      </c>
    </row>
    <row r="50" spans="1:8" ht="14.25">
      <c r="A50" s="2" t="s">
        <v>58</v>
      </c>
      <c r="B50" s="2" t="s">
        <v>33</v>
      </c>
      <c r="C50" s="7">
        <v>1</v>
      </c>
      <c r="D50" s="2">
        <v>1</v>
      </c>
      <c r="E50" s="4">
        <f>ROUND(C50*D50,2)</f>
        <v>1</v>
      </c>
      <c r="F50" s="3">
        <v>0</v>
      </c>
      <c r="G50" s="4">
        <f>ROUND(E50*F50,2)</f>
        <v>0</v>
      </c>
      <c r="H50" s="4">
        <f>ROUND(E50-G50,2)</f>
        <v>1</v>
      </c>
    </row>
    <row r="51" ht="14.25">
      <c r="A51" s="6" t="s">
        <v>59</v>
      </c>
    </row>
    <row r="52" spans="1:8" ht="14.25">
      <c r="A52" s="2" t="s">
        <v>60</v>
      </c>
      <c r="B52" s="2" t="s">
        <v>33</v>
      </c>
      <c r="C52" s="7">
        <v>7</v>
      </c>
      <c r="D52" s="2">
        <v>1</v>
      </c>
      <c r="E52" s="4">
        <f>ROUND(C52*D52,2)</f>
        <v>7</v>
      </c>
      <c r="F52" s="3">
        <v>0</v>
      </c>
      <c r="G52" s="4">
        <f>ROUND(E52*F52,2)</f>
        <v>0</v>
      </c>
      <c r="H52" s="4">
        <f>ROUND(E52-G52,2)</f>
        <v>7</v>
      </c>
    </row>
    <row r="53" ht="14.25">
      <c r="A53" s="6" t="s">
        <v>61</v>
      </c>
    </row>
    <row r="54" spans="1:8" ht="14.25">
      <c r="A54" s="2" t="s">
        <v>62</v>
      </c>
      <c r="B54" s="2" t="s">
        <v>63</v>
      </c>
      <c r="C54" s="7">
        <v>48</v>
      </c>
      <c r="D54" s="2">
        <v>0.5</v>
      </c>
      <c r="E54" s="4">
        <f>ROUND(C54*D54,2)</f>
        <v>24</v>
      </c>
      <c r="F54" s="3">
        <v>0</v>
      </c>
      <c r="G54" s="4">
        <f>ROUND(E54*F54,2)</f>
        <v>0</v>
      </c>
      <c r="H54" s="4">
        <f>ROUND(E54-G54,2)</f>
        <v>24</v>
      </c>
    </row>
    <row r="55" ht="14.25">
      <c r="A55" s="6" t="s">
        <v>64</v>
      </c>
    </row>
    <row r="56" spans="1:8" ht="14.25">
      <c r="A56" s="2" t="s">
        <v>65</v>
      </c>
      <c r="B56" s="2" t="s">
        <v>66</v>
      </c>
      <c r="C56" s="7">
        <v>12.5</v>
      </c>
      <c r="D56" s="2">
        <v>1.1134</v>
      </c>
      <c r="E56" s="4">
        <f>ROUND(C56*D56,2)</f>
        <v>13.92</v>
      </c>
      <c r="F56" s="3">
        <v>0</v>
      </c>
      <c r="G56" s="4">
        <f>ROUND(E56*F56,2)</f>
        <v>0</v>
      </c>
      <c r="H56" s="4">
        <f>ROUND(E56-G56,2)</f>
        <v>13.92</v>
      </c>
    </row>
    <row r="57" spans="1:8" ht="14.25">
      <c r="A57" s="2" t="s">
        <v>67</v>
      </c>
      <c r="B57" s="2" t="s">
        <v>66</v>
      </c>
      <c r="C57" s="7">
        <v>12.5</v>
      </c>
      <c r="D57" s="2">
        <v>0.3195</v>
      </c>
      <c r="E57" s="4">
        <f>ROUND(C57*D57,2)</f>
        <v>3.99</v>
      </c>
      <c r="F57" s="3">
        <v>0</v>
      </c>
      <c r="G57" s="4">
        <f>ROUND(E57*F57,2)</f>
        <v>0</v>
      </c>
      <c r="H57" s="4">
        <f>ROUND(E57-G57,2)</f>
        <v>3.99</v>
      </c>
    </row>
    <row r="58" ht="14.25">
      <c r="A58" s="6" t="s">
        <v>68</v>
      </c>
    </row>
    <row r="59" spans="1:8" ht="14.25">
      <c r="A59" s="2" t="s">
        <v>69</v>
      </c>
      <c r="B59" s="2" t="s">
        <v>66</v>
      </c>
      <c r="C59" s="7">
        <v>9.06</v>
      </c>
      <c r="D59" s="2">
        <v>0.4491</v>
      </c>
      <c r="E59" s="4">
        <f>ROUND(C59*D59,2)</f>
        <v>4.07</v>
      </c>
      <c r="F59" s="3">
        <v>0</v>
      </c>
      <c r="G59" s="4">
        <f>ROUND(E59*F59,2)</f>
        <v>0</v>
      </c>
      <c r="H59" s="4">
        <f>ROUND(E59-G59,2)</f>
        <v>4.07</v>
      </c>
    </row>
    <row r="60" spans="1:8" ht="14.25">
      <c r="A60" s="2" t="s">
        <v>67</v>
      </c>
      <c r="B60" s="2" t="s">
        <v>66</v>
      </c>
      <c r="C60" s="7">
        <v>9.06</v>
      </c>
      <c r="D60" s="2">
        <v>0.2886</v>
      </c>
      <c r="E60" s="4">
        <f>ROUND(C60*D60,2)</f>
        <v>2.61</v>
      </c>
      <c r="F60" s="3">
        <v>0</v>
      </c>
      <c r="G60" s="4">
        <f>ROUND(E60*F60,2)</f>
        <v>0</v>
      </c>
      <c r="H60" s="4">
        <f>ROUND(E60-G60,2)</f>
        <v>2.61</v>
      </c>
    </row>
    <row r="61" spans="1:8" ht="14.25">
      <c r="A61" s="2" t="s">
        <v>70</v>
      </c>
      <c r="B61" s="2" t="s">
        <v>66</v>
      </c>
      <c r="C61" s="7">
        <v>12.53</v>
      </c>
      <c r="D61" s="2">
        <v>1.1463</v>
      </c>
      <c r="E61" s="4">
        <f>ROUND(C61*D61,2)</f>
        <v>14.36</v>
      </c>
      <c r="F61" s="3">
        <v>0</v>
      </c>
      <c r="G61" s="4">
        <f>ROUND(E61*F61,2)</f>
        <v>0</v>
      </c>
      <c r="H61" s="4">
        <f>ROUND(E61-G61,2)</f>
        <v>14.36</v>
      </c>
    </row>
    <row r="62" ht="14.25">
      <c r="A62" s="6" t="s">
        <v>71</v>
      </c>
    </row>
    <row r="63" spans="1:8" ht="14.25">
      <c r="A63" s="2" t="s">
        <v>65</v>
      </c>
      <c r="B63" s="2" t="s">
        <v>72</v>
      </c>
      <c r="C63" s="7">
        <v>3.3</v>
      </c>
      <c r="D63" s="2">
        <v>10.8889</v>
      </c>
      <c r="E63" s="4">
        <f>ROUND(C63*D63,2)</f>
        <v>35.93</v>
      </c>
      <c r="F63" s="3">
        <v>0</v>
      </c>
      <c r="G63" s="4">
        <f>ROUND(E63*F63,2)</f>
        <v>0</v>
      </c>
      <c r="H63" s="4">
        <f>ROUND(E63-G63,2)</f>
        <v>35.93</v>
      </c>
    </row>
    <row r="64" spans="1:8" ht="14.25">
      <c r="A64" s="2" t="s">
        <v>67</v>
      </c>
      <c r="B64" s="2" t="s">
        <v>72</v>
      </c>
      <c r="C64" s="7">
        <v>3.3</v>
      </c>
      <c r="D64" s="2">
        <v>5.1993</v>
      </c>
      <c r="E64" s="4">
        <f>ROUND(C64*D64,2)</f>
        <v>17.16</v>
      </c>
      <c r="F64" s="3">
        <v>0</v>
      </c>
      <c r="G64" s="4">
        <f>ROUND(E64*F64,2)</f>
        <v>0</v>
      </c>
      <c r="H64" s="4">
        <f>ROUND(E64-G64,2)</f>
        <v>17.16</v>
      </c>
    </row>
    <row r="65" ht="14.25">
      <c r="A65" s="6" t="s">
        <v>73</v>
      </c>
    </row>
    <row r="66" spans="1:8" ht="14.25">
      <c r="A66" s="2" t="s">
        <v>69</v>
      </c>
      <c r="B66" s="2" t="s">
        <v>33</v>
      </c>
      <c r="C66" s="7">
        <v>10.52</v>
      </c>
      <c r="D66" s="2">
        <v>1</v>
      </c>
      <c r="E66" s="4">
        <f>ROUND(C66*D66,2)</f>
        <v>10.52</v>
      </c>
      <c r="F66" s="3">
        <v>0</v>
      </c>
      <c r="G66" s="4">
        <f>ROUND(E66*F66,2)</f>
        <v>0</v>
      </c>
      <c r="H66" s="4">
        <f>ROUND(E66-G66,2)</f>
        <v>10.52</v>
      </c>
    </row>
    <row r="67" spans="1:8" ht="14.25">
      <c r="A67" s="2" t="s">
        <v>65</v>
      </c>
      <c r="B67" s="2" t="s">
        <v>33</v>
      </c>
      <c r="C67" s="7">
        <v>5.57</v>
      </c>
      <c r="D67" s="2">
        <v>1</v>
      </c>
      <c r="E67" s="4">
        <f>ROUND(C67*D67,2)</f>
        <v>5.57</v>
      </c>
      <c r="F67" s="3">
        <v>0</v>
      </c>
      <c r="G67" s="4">
        <f>ROUND(E67*F67,2)</f>
        <v>0</v>
      </c>
      <c r="H67" s="4">
        <f>ROUND(E67-G67,2)</f>
        <v>5.57</v>
      </c>
    </row>
    <row r="68" spans="1:8" ht="14.25">
      <c r="A68" s="2" t="s">
        <v>67</v>
      </c>
      <c r="B68" s="2" t="s">
        <v>33</v>
      </c>
      <c r="C68" s="7">
        <v>16.91</v>
      </c>
      <c r="D68" s="2">
        <v>1</v>
      </c>
      <c r="E68" s="4">
        <f>ROUND(C68*D68,2)</f>
        <v>16.91</v>
      </c>
      <c r="F68" s="3">
        <v>0</v>
      </c>
      <c r="G68" s="4">
        <f>ROUND(E68*F68,2)</f>
        <v>0</v>
      </c>
      <c r="H68" s="4">
        <f>ROUND(E68-G68,2)</f>
        <v>16.91</v>
      </c>
    </row>
    <row r="69" spans="1:8" ht="14.25">
      <c r="A69" s="8" t="s">
        <v>74</v>
      </c>
      <c r="B69" s="8" t="s">
        <v>33</v>
      </c>
      <c r="C69" s="9">
        <v>9.94</v>
      </c>
      <c r="D69" s="8">
        <v>1</v>
      </c>
      <c r="E69" s="10">
        <f>ROUND(C69*D69,2)</f>
        <v>9.94</v>
      </c>
      <c r="F69" s="11">
        <v>0</v>
      </c>
      <c r="G69" s="10">
        <f>ROUND(E69*F69,2)</f>
        <v>0</v>
      </c>
      <c r="H69" s="10">
        <f>ROUND(E69-G69,2)</f>
        <v>9.94</v>
      </c>
    </row>
    <row r="70" spans="1:8" ht="14.25">
      <c r="A70" s="1" t="s">
        <v>75</v>
      </c>
      <c r="E70" s="4">
        <f>SUM(E13:E69)</f>
        <v>693.01</v>
      </c>
      <c r="G70" s="5">
        <f>SUM(G13:G69)</f>
        <v>0</v>
      </c>
      <c r="H70" s="5">
        <f>ROUND(E70-G70,2)</f>
        <v>693.01</v>
      </c>
    </row>
    <row r="71" spans="1:8" ht="14.25">
      <c r="A71" s="1" t="s">
        <v>76</v>
      </c>
      <c r="E71" s="4">
        <f>+E9-E70</f>
        <v>166.49</v>
      </c>
      <c r="G71" s="5">
        <f>+G9-G70</f>
        <v>0</v>
      </c>
      <c r="H71" s="5">
        <f>ROUND(E71-G71,2)</f>
        <v>166.49</v>
      </c>
    </row>
    <row r="72" ht="14.25">
      <c r="A72" t="s">
        <v>13</v>
      </c>
    </row>
    <row r="73" ht="14.25">
      <c r="A73" s="1" t="s">
        <v>77</v>
      </c>
    </row>
    <row r="74" spans="1:8" ht="14.25">
      <c r="A74" s="2" t="s">
        <v>69</v>
      </c>
      <c r="B74" s="2" t="s">
        <v>33</v>
      </c>
      <c r="C74" s="7">
        <v>16.89</v>
      </c>
      <c r="D74" s="2">
        <v>1</v>
      </c>
      <c r="E74" s="4">
        <f>ROUND(C74*D74,2)</f>
        <v>16.89</v>
      </c>
      <c r="F74" s="3">
        <v>0</v>
      </c>
      <c r="G74" s="4">
        <f>ROUND(E74*F74,2)</f>
        <v>0</v>
      </c>
      <c r="H74" s="4">
        <f>ROUND(E74-G74,2)</f>
        <v>16.89</v>
      </c>
    </row>
    <row r="75" spans="1:8" ht="14.25">
      <c r="A75" s="2" t="s">
        <v>65</v>
      </c>
      <c r="B75" s="2" t="s">
        <v>33</v>
      </c>
      <c r="C75" s="7">
        <v>33.95</v>
      </c>
      <c r="D75" s="2">
        <v>1</v>
      </c>
      <c r="E75" s="4">
        <f>ROUND(C75*D75,2)</f>
        <v>33.95</v>
      </c>
      <c r="F75" s="3">
        <v>0</v>
      </c>
      <c r="G75" s="4">
        <f>ROUND(E75*F75,2)</f>
        <v>0</v>
      </c>
      <c r="H75" s="4">
        <f>ROUND(E75-G75,2)</f>
        <v>33.95</v>
      </c>
    </row>
    <row r="76" spans="1:8" ht="14.25">
      <c r="A76" s="8" t="s">
        <v>67</v>
      </c>
      <c r="B76" s="8" t="s">
        <v>33</v>
      </c>
      <c r="C76" s="9">
        <v>66.24</v>
      </c>
      <c r="D76" s="8">
        <v>1</v>
      </c>
      <c r="E76" s="10">
        <f>ROUND(C76*D76,2)</f>
        <v>66.24</v>
      </c>
      <c r="F76" s="11">
        <v>0</v>
      </c>
      <c r="G76" s="10">
        <f>ROUND(E76*F76,2)</f>
        <v>0</v>
      </c>
      <c r="H76" s="10">
        <f>ROUND(E76-G76,2)</f>
        <v>66.24</v>
      </c>
    </row>
    <row r="77" spans="1:8" ht="14.25">
      <c r="A77" s="1" t="s">
        <v>78</v>
      </c>
      <c r="E77" s="4">
        <f>SUM(E74:E76)</f>
        <v>117.08</v>
      </c>
      <c r="G77" s="5">
        <f>SUM(G74:G76)</f>
        <v>0</v>
      </c>
      <c r="H77" s="5">
        <f>ROUND(E77-G77,2)</f>
        <v>117.08</v>
      </c>
    </row>
    <row r="78" spans="1:8" ht="14.25">
      <c r="A78" s="1" t="s">
        <v>79</v>
      </c>
      <c r="E78" s="4">
        <f>+E70+E77</f>
        <v>810.09</v>
      </c>
      <c r="G78" s="5">
        <f>+G70+G77</f>
        <v>0</v>
      </c>
      <c r="H78" s="5">
        <f>ROUND(E78-G78,2)</f>
        <v>810.09</v>
      </c>
    </row>
    <row r="79" spans="1:8" ht="14.25">
      <c r="A79" s="1" t="s">
        <v>80</v>
      </c>
      <c r="E79" s="4">
        <f>+E9-E78</f>
        <v>49.40999999999997</v>
      </c>
      <c r="G79" s="5">
        <f>+G9-G78</f>
        <v>0</v>
      </c>
      <c r="H79" s="5">
        <f>ROUND(E79-G79,2)</f>
        <v>49.41</v>
      </c>
    </row>
    <row r="80" ht="14.25">
      <c r="A80" t="s">
        <v>3</v>
      </c>
    </row>
    <row r="81" ht="14.25">
      <c r="A81" t="s">
        <v>81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8.7109375" style="0" customWidth="1"/>
    <col min="3" max="3" width="8.8515625" style="4" customWidth="1"/>
    <col min="4" max="4" width="10.7109375" style="0" customWidth="1"/>
    <col min="5" max="5" width="13.7109375" style="4" customWidth="1"/>
  </cols>
  <sheetData>
    <row r="1" spans="1:8" ht="14.25">
      <c r="A1" s="15" t="s">
        <v>100</v>
      </c>
      <c r="B1" s="15"/>
      <c r="C1" s="15"/>
      <c r="D1" s="15"/>
      <c r="E1" s="15"/>
      <c r="F1" s="15"/>
      <c r="G1" s="15"/>
      <c r="H1" s="15"/>
    </row>
    <row r="2" spans="1:8" ht="14.25">
      <c r="A2" s="15" t="s">
        <v>101</v>
      </c>
      <c r="B2" s="15"/>
      <c r="C2" s="15"/>
      <c r="D2" s="15"/>
      <c r="E2" s="15"/>
      <c r="F2" s="15"/>
      <c r="G2" s="15"/>
      <c r="H2" s="15"/>
    </row>
    <row r="3" spans="1:8" ht="14.25">
      <c r="A3" s="15" t="s">
        <v>2</v>
      </c>
      <c r="B3" s="15"/>
      <c r="C3" s="15"/>
      <c r="D3" s="15"/>
      <c r="E3" s="15"/>
      <c r="F3" s="15"/>
      <c r="G3" s="15"/>
      <c r="H3" s="15"/>
    </row>
    <row r="4" spans="1:8" ht="14.25">
      <c r="A4" s="12"/>
      <c r="B4" s="12"/>
      <c r="C4" s="10"/>
      <c r="D4" s="12"/>
      <c r="E4" s="10"/>
      <c r="F4" s="16" t="s">
        <v>83</v>
      </c>
      <c r="G4" s="16"/>
      <c r="H4" s="17" t="s">
        <v>86</v>
      </c>
    </row>
    <row r="5" spans="1:8" ht="14.25">
      <c r="A5" s="13" t="s">
        <v>4</v>
      </c>
      <c r="B5" s="13" t="s">
        <v>5</v>
      </c>
      <c r="C5" s="14" t="s">
        <v>6</v>
      </c>
      <c r="D5" s="13" t="s">
        <v>7</v>
      </c>
      <c r="E5" s="14" t="s">
        <v>82</v>
      </c>
      <c r="F5" s="18" t="s">
        <v>84</v>
      </c>
      <c r="G5" s="18" t="s">
        <v>85</v>
      </c>
      <c r="H5" s="18" t="s">
        <v>85</v>
      </c>
    </row>
    <row r="6" ht="14.25">
      <c r="A6" s="1" t="s">
        <v>8</v>
      </c>
    </row>
    <row r="7" spans="1:8" ht="14.25">
      <c r="A7" s="2" t="s">
        <v>9</v>
      </c>
      <c r="B7" s="2" t="s">
        <v>10</v>
      </c>
      <c r="C7" s="7">
        <v>0.79</v>
      </c>
      <c r="D7" s="2">
        <v>900</v>
      </c>
      <c r="E7" s="4">
        <f>ROUND(C7*D7,2)</f>
        <v>711</v>
      </c>
      <c r="F7" s="3">
        <v>0</v>
      </c>
      <c r="G7" s="4">
        <f>ROUND(E7*F7,2)</f>
        <v>0</v>
      </c>
      <c r="H7" s="4">
        <f>ROUND(E7-G7,2)</f>
        <v>711</v>
      </c>
    </row>
    <row r="8" spans="1:8" ht="14.25">
      <c r="A8" s="8" t="s">
        <v>11</v>
      </c>
      <c r="B8" s="8" t="s">
        <v>10</v>
      </c>
      <c r="C8" s="9">
        <v>0.11</v>
      </c>
      <c r="D8" s="8">
        <v>1350</v>
      </c>
      <c r="E8" s="10">
        <f>ROUND(C8*D8,2)</f>
        <v>148.5</v>
      </c>
      <c r="F8" s="11">
        <v>0</v>
      </c>
      <c r="G8" s="10">
        <f>ROUND(E8*F8,2)</f>
        <v>0</v>
      </c>
      <c r="H8" s="10">
        <f>ROUND(E8-G8,2)</f>
        <v>148.5</v>
      </c>
    </row>
    <row r="9" spans="1:8" ht="14.25">
      <c r="A9" s="1" t="s">
        <v>12</v>
      </c>
      <c r="E9" s="4">
        <f>SUM(E7:E8)</f>
        <v>859.5</v>
      </c>
      <c r="G9" s="5">
        <f>SUM(G7:G8)</f>
        <v>0</v>
      </c>
      <c r="H9" s="5">
        <f>ROUND(E9-G9,2)</f>
        <v>859.5</v>
      </c>
    </row>
    <row r="10" ht="14.25">
      <c r="A10" t="s">
        <v>13</v>
      </c>
    </row>
    <row r="11" ht="14.25">
      <c r="A11" s="1" t="s">
        <v>14</v>
      </c>
    </row>
    <row r="12" ht="14.25">
      <c r="A12" s="6" t="s">
        <v>15</v>
      </c>
    </row>
    <row r="13" spans="1:8" ht="14.25">
      <c r="A13" s="2" t="s">
        <v>16</v>
      </c>
      <c r="B13" s="2" t="s">
        <v>17</v>
      </c>
      <c r="C13" s="7">
        <v>6</v>
      </c>
      <c r="D13" s="2">
        <v>2</v>
      </c>
      <c r="E13" s="4">
        <f>ROUND(C13*D13,2)</f>
        <v>12</v>
      </c>
      <c r="F13" s="3">
        <v>0</v>
      </c>
      <c r="G13" s="4">
        <f>ROUND(E13*F13,2)</f>
        <v>0</v>
      </c>
      <c r="H13" s="4">
        <f>ROUND(E13-G13,2)</f>
        <v>12</v>
      </c>
    </row>
    <row r="14" spans="1:8" ht="14.25">
      <c r="A14" s="2" t="s">
        <v>18</v>
      </c>
      <c r="B14" s="2" t="s">
        <v>17</v>
      </c>
      <c r="C14" s="7">
        <v>5</v>
      </c>
      <c r="D14" s="2">
        <v>3.25</v>
      </c>
      <c r="E14" s="4">
        <f>ROUND(C14*D14,2)</f>
        <v>16.25</v>
      </c>
      <c r="F14" s="3">
        <v>0</v>
      </c>
      <c r="G14" s="4">
        <f>ROUND(E14*F14,2)</f>
        <v>0</v>
      </c>
      <c r="H14" s="4">
        <f>ROUND(E14-G14,2)</f>
        <v>16.25</v>
      </c>
    </row>
    <row r="15" ht="14.25">
      <c r="A15" s="6" t="s">
        <v>19</v>
      </c>
    </row>
    <row r="16" spans="1:8" ht="14.25">
      <c r="A16" s="2" t="s">
        <v>20</v>
      </c>
      <c r="B16" s="2" t="s">
        <v>21</v>
      </c>
      <c r="C16" s="7">
        <v>1.41</v>
      </c>
      <c r="D16" s="2">
        <v>2</v>
      </c>
      <c r="E16" s="4">
        <f>ROUND(C16*D16,2)</f>
        <v>2.82</v>
      </c>
      <c r="F16" s="3">
        <v>0</v>
      </c>
      <c r="G16" s="4">
        <f>ROUND(E16*F16,2)</f>
        <v>0</v>
      </c>
      <c r="H16" s="4">
        <f>ROUND(E16-G16,2)</f>
        <v>2.82</v>
      </c>
    </row>
    <row r="17" spans="1:8" ht="14.25">
      <c r="A17" s="2" t="s">
        <v>22</v>
      </c>
      <c r="B17" s="2" t="s">
        <v>23</v>
      </c>
      <c r="C17" s="7">
        <v>3</v>
      </c>
      <c r="D17" s="2">
        <v>1.33</v>
      </c>
      <c r="E17" s="4">
        <f>ROUND(C17*D17,2)</f>
        <v>3.99</v>
      </c>
      <c r="F17" s="3">
        <v>0</v>
      </c>
      <c r="G17" s="4">
        <f>ROUND(E17*F17,2)</f>
        <v>0</v>
      </c>
      <c r="H17" s="4">
        <f>ROUND(E17-G17,2)</f>
        <v>3.99</v>
      </c>
    </row>
    <row r="18" spans="1:8" ht="14.25">
      <c r="A18" s="2" t="s">
        <v>24</v>
      </c>
      <c r="B18" s="2" t="s">
        <v>23</v>
      </c>
      <c r="C18" s="7">
        <v>8.63</v>
      </c>
      <c r="D18" s="2">
        <v>0.5</v>
      </c>
      <c r="E18" s="4">
        <f>ROUND(C18*D18,2)</f>
        <v>4.32</v>
      </c>
      <c r="F18" s="3">
        <v>0</v>
      </c>
      <c r="G18" s="4">
        <f>ROUND(E18*F18,2)</f>
        <v>0</v>
      </c>
      <c r="H18" s="4">
        <f>ROUND(E18-G18,2)</f>
        <v>4.32</v>
      </c>
    </row>
    <row r="19" ht="14.25">
      <c r="A19" s="6" t="s">
        <v>25</v>
      </c>
    </row>
    <row r="20" spans="1:8" ht="14.25">
      <c r="A20" s="2" t="s">
        <v>26</v>
      </c>
      <c r="B20" s="2" t="s">
        <v>10</v>
      </c>
      <c r="C20" s="7">
        <v>0.11</v>
      </c>
      <c r="D20" s="19">
        <f>D7</f>
        <v>900</v>
      </c>
      <c r="E20" s="4">
        <f>ROUND(C20*D20,2)</f>
        <v>99</v>
      </c>
      <c r="F20" s="3">
        <v>0</v>
      </c>
      <c r="G20" s="4">
        <f>ROUND(E20*F20,2)</f>
        <v>0</v>
      </c>
      <c r="H20" s="4">
        <f>ROUND(E20-G20,2)</f>
        <v>99</v>
      </c>
    </row>
    <row r="21" ht="14.25">
      <c r="A21" s="6" t="s">
        <v>27</v>
      </c>
    </row>
    <row r="22" spans="1:8" ht="14.25">
      <c r="A22" s="2" t="s">
        <v>28</v>
      </c>
      <c r="B22" s="2" t="s">
        <v>29</v>
      </c>
      <c r="C22" s="7">
        <v>23.75</v>
      </c>
      <c r="D22" s="2">
        <v>1.5</v>
      </c>
      <c r="E22" s="4">
        <f>ROUND(C22*D22,2)</f>
        <v>35.63</v>
      </c>
      <c r="F22" s="3">
        <v>0</v>
      </c>
      <c r="G22" s="4">
        <f>ROUND(E22*F22,2)</f>
        <v>0</v>
      </c>
      <c r="H22" s="4">
        <f>ROUND(E22-G22,2)</f>
        <v>35.63</v>
      </c>
    </row>
    <row r="23" spans="1:8" ht="14.25">
      <c r="A23" s="2" t="s">
        <v>30</v>
      </c>
      <c r="B23" s="2" t="s">
        <v>29</v>
      </c>
      <c r="C23" s="7">
        <v>19.5</v>
      </c>
      <c r="D23" s="2">
        <v>4</v>
      </c>
      <c r="E23" s="4">
        <f>ROUND(C23*D23,2)</f>
        <v>78</v>
      </c>
      <c r="F23" s="3">
        <v>0</v>
      </c>
      <c r="G23" s="4">
        <f>ROUND(E23*F23,2)</f>
        <v>0</v>
      </c>
      <c r="H23" s="4">
        <f>ROUND(E23-G23,2)</f>
        <v>78</v>
      </c>
    </row>
    <row r="24" ht="14.25">
      <c r="A24" s="6" t="s">
        <v>31</v>
      </c>
    </row>
    <row r="25" spans="1:8" ht="14.25">
      <c r="A25" s="2" t="s">
        <v>32</v>
      </c>
      <c r="B25" s="2" t="s">
        <v>33</v>
      </c>
      <c r="C25" s="7">
        <v>20</v>
      </c>
      <c r="D25" s="2">
        <v>1</v>
      </c>
      <c r="E25" s="4">
        <f>ROUND(C25*D25,2)</f>
        <v>20</v>
      </c>
      <c r="F25" s="3">
        <v>0</v>
      </c>
      <c r="G25" s="4">
        <f>ROUND(E25*F25,2)</f>
        <v>0</v>
      </c>
      <c r="H25" s="4">
        <f>ROUND(E25-G25,2)</f>
        <v>20</v>
      </c>
    </row>
    <row r="26" ht="14.25">
      <c r="A26" s="6" t="s">
        <v>34</v>
      </c>
    </row>
    <row r="27" spans="1:8" ht="14.25">
      <c r="A27" s="2" t="s">
        <v>35</v>
      </c>
      <c r="B27" s="2" t="s">
        <v>23</v>
      </c>
      <c r="C27" s="7">
        <v>10.19</v>
      </c>
      <c r="D27" s="2">
        <v>0.5</v>
      </c>
      <c r="E27" s="4">
        <f>ROUND(C27*D27,2)</f>
        <v>5.1</v>
      </c>
      <c r="F27" s="3">
        <v>0</v>
      </c>
      <c r="G27" s="4">
        <f>ROUND(E27*F27,2)</f>
        <v>0</v>
      </c>
      <c r="H27" s="4">
        <f>ROUND(E27-G27,2)</f>
        <v>5.1</v>
      </c>
    </row>
    <row r="28" spans="1:8" ht="14.25">
      <c r="A28" s="2" t="s">
        <v>36</v>
      </c>
      <c r="B28" s="2" t="s">
        <v>21</v>
      </c>
      <c r="C28" s="7">
        <v>0.13</v>
      </c>
      <c r="D28" s="2">
        <v>128</v>
      </c>
      <c r="E28" s="4">
        <f>ROUND(C28*D28,2)</f>
        <v>16.64</v>
      </c>
      <c r="F28" s="3">
        <v>0</v>
      </c>
      <c r="G28" s="4">
        <f>ROUND(E28*F28,2)</f>
        <v>0</v>
      </c>
      <c r="H28" s="4">
        <f>ROUND(E28-G28,2)</f>
        <v>16.64</v>
      </c>
    </row>
    <row r="29" spans="1:8" ht="14.25">
      <c r="A29" s="2" t="s">
        <v>37</v>
      </c>
      <c r="B29" s="2" t="s">
        <v>21</v>
      </c>
      <c r="C29" s="7">
        <v>0.22</v>
      </c>
      <c r="D29" s="2">
        <v>80</v>
      </c>
      <c r="E29" s="4">
        <f>ROUND(C29*D29,2)</f>
        <v>17.6</v>
      </c>
      <c r="F29" s="3">
        <v>0</v>
      </c>
      <c r="G29" s="4">
        <f>ROUND(E29*F29,2)</f>
        <v>0</v>
      </c>
      <c r="H29" s="4">
        <f>ROUND(E29-G29,2)</f>
        <v>17.6</v>
      </c>
    </row>
    <row r="30" spans="1:8" ht="14.25">
      <c r="A30" s="2" t="s">
        <v>38</v>
      </c>
      <c r="B30" s="2" t="s">
        <v>23</v>
      </c>
      <c r="C30" s="7">
        <v>7.51</v>
      </c>
      <c r="D30" s="2">
        <v>1</v>
      </c>
      <c r="E30" s="4">
        <f>ROUND(C30*D30,2)</f>
        <v>7.51</v>
      </c>
      <c r="F30" s="3">
        <v>0</v>
      </c>
      <c r="G30" s="4">
        <f>ROUND(E30*F30,2)</f>
        <v>0</v>
      </c>
      <c r="H30" s="4">
        <f>ROUND(E30-G30,2)</f>
        <v>7.51</v>
      </c>
    </row>
    <row r="31" spans="1:8" ht="14.25">
      <c r="A31" s="2" t="s">
        <v>39</v>
      </c>
      <c r="B31" s="2" t="s">
        <v>23</v>
      </c>
      <c r="C31" s="7">
        <v>5.8</v>
      </c>
      <c r="D31" s="2">
        <v>2</v>
      </c>
      <c r="E31" s="4">
        <f>ROUND(C31*D31,2)</f>
        <v>11.6</v>
      </c>
      <c r="F31" s="3">
        <v>0</v>
      </c>
      <c r="G31" s="4">
        <f>ROUND(E31*F31,2)</f>
        <v>0</v>
      </c>
      <c r="H31" s="4">
        <f>ROUND(E31-G31,2)</f>
        <v>11.6</v>
      </c>
    </row>
    <row r="32" spans="1:8" ht="14.25">
      <c r="A32" s="2" t="s">
        <v>40</v>
      </c>
      <c r="B32" s="2" t="s">
        <v>23</v>
      </c>
      <c r="C32" s="7">
        <v>12.62</v>
      </c>
      <c r="D32" s="2">
        <v>2</v>
      </c>
      <c r="E32" s="4">
        <f>ROUND(C32*D32,2)</f>
        <v>25.24</v>
      </c>
      <c r="F32" s="3">
        <v>0</v>
      </c>
      <c r="G32" s="4">
        <f>ROUND(E32*F32,2)</f>
        <v>0</v>
      </c>
      <c r="H32" s="4">
        <f>ROUND(E32-G32,2)</f>
        <v>25.24</v>
      </c>
    </row>
    <row r="33" spans="1:8" ht="14.25">
      <c r="A33" s="2" t="s">
        <v>41</v>
      </c>
      <c r="B33" s="2" t="s">
        <v>23</v>
      </c>
      <c r="C33" s="7">
        <v>3.49</v>
      </c>
      <c r="D33" s="2">
        <v>1.6</v>
      </c>
      <c r="E33" s="4">
        <f>ROUND(C33*D33,2)</f>
        <v>5.58</v>
      </c>
      <c r="F33" s="3">
        <v>0</v>
      </c>
      <c r="G33" s="4">
        <f>ROUND(E33*F33,2)</f>
        <v>0</v>
      </c>
      <c r="H33" s="4">
        <f>ROUND(E33-G33,2)</f>
        <v>5.58</v>
      </c>
    </row>
    <row r="34" ht="14.25">
      <c r="A34" s="6" t="s">
        <v>42</v>
      </c>
    </row>
    <row r="35" spans="1:8" ht="14.25">
      <c r="A35" s="2" t="s">
        <v>43</v>
      </c>
      <c r="B35" s="2" t="s">
        <v>10</v>
      </c>
      <c r="C35" s="7">
        <v>6.68</v>
      </c>
      <c r="D35" s="2">
        <v>1.52</v>
      </c>
      <c r="E35" s="4">
        <f>ROUND(C35*D35,2)</f>
        <v>10.15</v>
      </c>
      <c r="F35" s="3">
        <v>0</v>
      </c>
      <c r="G35" s="4">
        <f>ROUND(E35*F35,2)</f>
        <v>0</v>
      </c>
      <c r="H35" s="4">
        <f>ROUND(E35-G35,2)</f>
        <v>10.15</v>
      </c>
    </row>
    <row r="36" spans="1:8" ht="14.25">
      <c r="A36" s="2" t="s">
        <v>44</v>
      </c>
      <c r="B36" s="2" t="s">
        <v>21</v>
      </c>
      <c r="C36" s="7">
        <v>4.7</v>
      </c>
      <c r="D36" s="2">
        <v>2</v>
      </c>
      <c r="E36" s="4">
        <f>ROUND(C36*D36,2)</f>
        <v>9.4</v>
      </c>
      <c r="F36" s="3">
        <v>0</v>
      </c>
      <c r="G36" s="4">
        <f>ROUND(E36*F36,2)</f>
        <v>0</v>
      </c>
      <c r="H36" s="4">
        <f>ROUND(E36-G36,2)</f>
        <v>9.4</v>
      </c>
    </row>
    <row r="37" spans="1:8" ht="14.25">
      <c r="A37" s="2" t="s">
        <v>45</v>
      </c>
      <c r="B37" s="2" t="s">
        <v>21</v>
      </c>
      <c r="C37" s="7">
        <v>2.73</v>
      </c>
      <c r="D37" s="2">
        <v>0.5</v>
      </c>
      <c r="E37" s="4">
        <f>ROUND(C37*D37,2)</f>
        <v>1.37</v>
      </c>
      <c r="F37" s="3">
        <v>0</v>
      </c>
      <c r="G37" s="4">
        <f>ROUND(E37*F37,2)</f>
        <v>0</v>
      </c>
      <c r="H37" s="4">
        <f>ROUND(E37-G37,2)</f>
        <v>1.37</v>
      </c>
    </row>
    <row r="38" spans="1:8" ht="14.25">
      <c r="A38" s="2" t="s">
        <v>46</v>
      </c>
      <c r="B38" s="2" t="s">
        <v>21</v>
      </c>
      <c r="C38" s="7">
        <v>0.98</v>
      </c>
      <c r="D38" s="2">
        <v>2</v>
      </c>
      <c r="E38" s="4">
        <f>ROUND(C38*D38,2)</f>
        <v>1.96</v>
      </c>
      <c r="F38" s="3">
        <v>0</v>
      </c>
      <c r="G38" s="4">
        <f>ROUND(E38*F38,2)</f>
        <v>0</v>
      </c>
      <c r="H38" s="4">
        <f>ROUND(E38-G38,2)</f>
        <v>1.96</v>
      </c>
    </row>
    <row r="39" spans="1:8" ht="14.25">
      <c r="A39" s="2" t="s">
        <v>47</v>
      </c>
      <c r="B39" s="2" t="s">
        <v>33</v>
      </c>
      <c r="C39" s="7">
        <v>12</v>
      </c>
      <c r="D39" s="2">
        <v>1</v>
      </c>
      <c r="E39" s="4">
        <f>ROUND(C39*D39,2)</f>
        <v>12</v>
      </c>
      <c r="F39" s="3">
        <v>0</v>
      </c>
      <c r="G39" s="4">
        <f>ROUND(E39*F39,2)</f>
        <v>0</v>
      </c>
      <c r="H39" s="4">
        <f>ROUND(E39-G39,2)</f>
        <v>12</v>
      </c>
    </row>
    <row r="40" ht="14.25">
      <c r="A40" s="6" t="s">
        <v>48</v>
      </c>
    </row>
    <row r="41" spans="1:8" ht="14.25">
      <c r="A41" s="2" t="s">
        <v>49</v>
      </c>
      <c r="B41" s="2" t="s">
        <v>50</v>
      </c>
      <c r="C41" s="7">
        <v>0.72</v>
      </c>
      <c r="D41" s="2">
        <v>45</v>
      </c>
      <c r="E41" s="4">
        <f>ROUND(C41*D41,2)</f>
        <v>32.4</v>
      </c>
      <c r="F41" s="3">
        <v>0</v>
      </c>
      <c r="G41" s="4">
        <f>ROUND(E41*F41,2)</f>
        <v>0</v>
      </c>
      <c r="H41" s="4">
        <f>ROUND(E41-G41,2)</f>
        <v>32.4</v>
      </c>
    </row>
    <row r="42" ht="14.25">
      <c r="A42" s="6" t="s">
        <v>51</v>
      </c>
    </row>
    <row r="43" spans="1:8" ht="14.25">
      <c r="A43" s="2" t="s">
        <v>52</v>
      </c>
      <c r="B43" s="2" t="s">
        <v>50</v>
      </c>
      <c r="C43" s="7">
        <v>1.49</v>
      </c>
      <c r="D43" s="2">
        <v>45</v>
      </c>
      <c r="E43" s="4">
        <f>ROUND(C43*D43,2)</f>
        <v>67.05</v>
      </c>
      <c r="F43" s="3">
        <v>0</v>
      </c>
      <c r="G43" s="4">
        <f>ROUND(E43*F43,2)</f>
        <v>0</v>
      </c>
      <c r="H43" s="4">
        <f>ROUND(E43-G43,2)</f>
        <v>67.05</v>
      </c>
    </row>
    <row r="44" ht="14.25">
      <c r="A44" s="6" t="s">
        <v>53</v>
      </c>
    </row>
    <row r="45" spans="1:8" ht="14.25">
      <c r="A45" s="2" t="s">
        <v>54</v>
      </c>
      <c r="B45" s="2" t="s">
        <v>21</v>
      </c>
      <c r="C45" s="7">
        <v>0.08</v>
      </c>
      <c r="D45" s="2">
        <v>24</v>
      </c>
      <c r="E45" s="4">
        <f>ROUND(C45*D45,2)</f>
        <v>1.92</v>
      </c>
      <c r="F45" s="3">
        <v>0</v>
      </c>
      <c r="G45" s="4">
        <f>ROUND(E45*F45,2)</f>
        <v>0</v>
      </c>
      <c r="H45" s="4">
        <f>ROUND(E45-G45,2)</f>
        <v>1.92</v>
      </c>
    </row>
    <row r="46" ht="14.25">
      <c r="A46" s="6" t="s">
        <v>55</v>
      </c>
    </row>
    <row r="47" spans="1:8" ht="14.25">
      <c r="A47" s="2" t="s">
        <v>56</v>
      </c>
      <c r="B47" s="2" t="s">
        <v>33</v>
      </c>
      <c r="C47" s="7">
        <v>7.5</v>
      </c>
      <c r="D47" s="2">
        <v>1</v>
      </c>
      <c r="E47" s="4">
        <f>ROUND(C47*D47,2)</f>
        <v>7.5</v>
      </c>
      <c r="F47" s="3">
        <v>0</v>
      </c>
      <c r="G47" s="4">
        <f>ROUND(E47*F47,2)</f>
        <v>0</v>
      </c>
      <c r="H47" s="4">
        <f>ROUND(E47-G47,2)</f>
        <v>7.5</v>
      </c>
    </row>
    <row r="48" ht="14.25">
      <c r="A48" s="6" t="s">
        <v>57</v>
      </c>
    </row>
    <row r="49" spans="1:8" ht="14.25">
      <c r="A49" s="2" t="s">
        <v>58</v>
      </c>
      <c r="B49" s="2" t="s">
        <v>33</v>
      </c>
      <c r="C49" s="7">
        <v>1</v>
      </c>
      <c r="D49" s="2">
        <v>1</v>
      </c>
      <c r="E49" s="4">
        <f>ROUND(C49*D49,2)</f>
        <v>1</v>
      </c>
      <c r="F49" s="3">
        <v>0</v>
      </c>
      <c r="G49" s="4">
        <f>ROUND(E49*F49,2)</f>
        <v>0</v>
      </c>
      <c r="H49" s="4">
        <f>ROUND(E49-G49,2)</f>
        <v>1</v>
      </c>
    </row>
    <row r="50" ht="14.25">
      <c r="A50" s="6" t="s">
        <v>59</v>
      </c>
    </row>
    <row r="51" spans="1:8" ht="14.25">
      <c r="A51" s="2" t="s">
        <v>60</v>
      </c>
      <c r="B51" s="2" t="s">
        <v>33</v>
      </c>
      <c r="C51" s="7">
        <v>7</v>
      </c>
      <c r="D51" s="2">
        <v>1</v>
      </c>
      <c r="E51" s="4">
        <f>ROUND(C51*D51,2)</f>
        <v>7</v>
      </c>
      <c r="F51" s="3">
        <v>0</v>
      </c>
      <c r="G51" s="4">
        <f>ROUND(E51*F51,2)</f>
        <v>0</v>
      </c>
      <c r="H51" s="4">
        <f>ROUND(E51-G51,2)</f>
        <v>7</v>
      </c>
    </row>
    <row r="52" ht="14.25">
      <c r="A52" s="6" t="s">
        <v>61</v>
      </c>
    </row>
    <row r="53" spans="1:8" ht="14.25">
      <c r="A53" s="2" t="s">
        <v>62</v>
      </c>
      <c r="B53" s="2" t="s">
        <v>63</v>
      </c>
      <c r="C53" s="7">
        <v>48</v>
      </c>
      <c r="D53" s="2">
        <v>0.5</v>
      </c>
      <c r="E53" s="4">
        <f>ROUND(C53*D53,2)</f>
        <v>24</v>
      </c>
      <c r="F53" s="3">
        <v>0</v>
      </c>
      <c r="G53" s="4">
        <f>ROUND(E53*F53,2)</f>
        <v>0</v>
      </c>
      <c r="H53" s="4">
        <f>ROUND(E53-G53,2)</f>
        <v>24</v>
      </c>
    </row>
    <row r="54" ht="14.25">
      <c r="A54" s="6" t="s">
        <v>64</v>
      </c>
    </row>
    <row r="55" spans="1:8" ht="14.25">
      <c r="A55" s="2" t="s">
        <v>65</v>
      </c>
      <c r="B55" s="2" t="s">
        <v>66</v>
      </c>
      <c r="C55" s="7">
        <v>12.5</v>
      </c>
      <c r="D55" s="2">
        <v>0.7478</v>
      </c>
      <c r="E55" s="4">
        <f>ROUND(C55*D55,2)</f>
        <v>9.35</v>
      </c>
      <c r="F55" s="3">
        <v>0</v>
      </c>
      <c r="G55" s="4">
        <f>ROUND(E55*F55,2)</f>
        <v>0</v>
      </c>
      <c r="H55" s="4">
        <f>ROUND(E55-G55,2)</f>
        <v>9.35</v>
      </c>
    </row>
    <row r="56" spans="1:8" ht="14.25">
      <c r="A56" s="2" t="s">
        <v>67</v>
      </c>
      <c r="B56" s="2" t="s">
        <v>66</v>
      </c>
      <c r="C56" s="7">
        <v>12.5</v>
      </c>
      <c r="D56" s="2">
        <v>0.2546</v>
      </c>
      <c r="E56" s="4">
        <f>ROUND(C56*D56,2)</f>
        <v>3.18</v>
      </c>
      <c r="F56" s="3">
        <v>0</v>
      </c>
      <c r="G56" s="4">
        <f>ROUND(E56*F56,2)</f>
        <v>0</v>
      </c>
      <c r="H56" s="4">
        <f>ROUND(E56-G56,2)</f>
        <v>3.18</v>
      </c>
    </row>
    <row r="57" ht="14.25">
      <c r="A57" s="6" t="s">
        <v>68</v>
      </c>
    </row>
    <row r="58" spans="1:8" ht="14.25">
      <c r="A58" s="2" t="s">
        <v>69</v>
      </c>
      <c r="B58" s="2" t="s">
        <v>66</v>
      </c>
      <c r="C58" s="7">
        <v>9.06</v>
      </c>
      <c r="D58" s="2">
        <v>0.2997</v>
      </c>
      <c r="E58" s="4">
        <f>ROUND(C58*D58,2)</f>
        <v>2.72</v>
      </c>
      <c r="F58" s="3">
        <v>0</v>
      </c>
      <c r="G58" s="4">
        <f>ROUND(E58*F58,2)</f>
        <v>0</v>
      </c>
      <c r="H58" s="4">
        <f>ROUND(E58-G58,2)</f>
        <v>2.72</v>
      </c>
    </row>
    <row r="59" spans="1:8" ht="14.25">
      <c r="A59" s="2" t="s">
        <v>67</v>
      </c>
      <c r="B59" s="2" t="s">
        <v>66</v>
      </c>
      <c r="C59" s="7">
        <v>9.06</v>
      </c>
      <c r="D59" s="2">
        <v>0.2134</v>
      </c>
      <c r="E59" s="4">
        <f>ROUND(C59*D59,2)</f>
        <v>1.93</v>
      </c>
      <c r="F59" s="3">
        <v>0</v>
      </c>
      <c r="G59" s="4">
        <f>ROUND(E59*F59,2)</f>
        <v>0</v>
      </c>
      <c r="H59" s="4">
        <f>ROUND(E59-G59,2)</f>
        <v>1.93</v>
      </c>
    </row>
    <row r="60" spans="1:8" ht="14.25">
      <c r="A60" s="2" t="s">
        <v>70</v>
      </c>
      <c r="B60" s="2" t="s">
        <v>66</v>
      </c>
      <c r="C60" s="7">
        <v>12.53</v>
      </c>
      <c r="D60" s="2">
        <v>0.8019</v>
      </c>
      <c r="E60" s="4">
        <f>ROUND(C60*D60,2)</f>
        <v>10.05</v>
      </c>
      <c r="F60" s="3">
        <v>0</v>
      </c>
      <c r="G60" s="4">
        <f>ROUND(E60*F60,2)</f>
        <v>0</v>
      </c>
      <c r="H60" s="4">
        <f>ROUND(E60-G60,2)</f>
        <v>10.05</v>
      </c>
    </row>
    <row r="61" ht="14.25">
      <c r="A61" s="6" t="s">
        <v>71</v>
      </c>
    </row>
    <row r="62" spans="1:8" ht="14.25">
      <c r="A62" s="2" t="s">
        <v>65</v>
      </c>
      <c r="B62" s="2" t="s">
        <v>72</v>
      </c>
      <c r="C62" s="7">
        <v>3.3</v>
      </c>
      <c r="D62" s="2">
        <v>8.6603</v>
      </c>
      <c r="E62" s="4">
        <f>ROUND(C62*D62,2)</f>
        <v>28.58</v>
      </c>
      <c r="F62" s="3">
        <v>0</v>
      </c>
      <c r="G62" s="4">
        <f>ROUND(E62*F62,2)</f>
        <v>0</v>
      </c>
      <c r="H62" s="4">
        <f>ROUND(E62-G62,2)</f>
        <v>28.58</v>
      </c>
    </row>
    <row r="63" spans="1:8" ht="14.25">
      <c r="A63" s="2" t="s">
        <v>67</v>
      </c>
      <c r="B63" s="2" t="s">
        <v>72</v>
      </c>
      <c r="C63" s="7">
        <v>3.3</v>
      </c>
      <c r="D63" s="2">
        <v>3.9988</v>
      </c>
      <c r="E63" s="4">
        <f>ROUND(C63*D63,2)</f>
        <v>13.2</v>
      </c>
      <c r="F63" s="3">
        <v>0</v>
      </c>
      <c r="G63" s="4">
        <f>ROUND(E63*F63,2)</f>
        <v>0</v>
      </c>
      <c r="H63" s="4">
        <f>ROUND(E63-G63,2)</f>
        <v>13.2</v>
      </c>
    </row>
    <row r="64" ht="14.25">
      <c r="A64" s="6" t="s">
        <v>73</v>
      </c>
    </row>
    <row r="65" spans="1:8" ht="14.25">
      <c r="A65" s="2" t="s">
        <v>69</v>
      </c>
      <c r="B65" s="2" t="s">
        <v>33</v>
      </c>
      <c r="C65" s="7">
        <v>9.48</v>
      </c>
      <c r="D65" s="2">
        <v>1</v>
      </c>
      <c r="E65" s="4">
        <f>ROUND(C65*D65,2)</f>
        <v>9.48</v>
      </c>
      <c r="F65" s="3">
        <v>0</v>
      </c>
      <c r="G65" s="4">
        <f>ROUND(E65*F65,2)</f>
        <v>0</v>
      </c>
      <c r="H65" s="4">
        <f>ROUND(E65-G65,2)</f>
        <v>9.48</v>
      </c>
    </row>
    <row r="66" spans="1:8" ht="14.25">
      <c r="A66" s="2" t="s">
        <v>65</v>
      </c>
      <c r="B66" s="2" t="s">
        <v>33</v>
      </c>
      <c r="C66" s="7">
        <v>5.08</v>
      </c>
      <c r="D66" s="2">
        <v>1</v>
      </c>
      <c r="E66" s="4">
        <f>ROUND(C66*D66,2)</f>
        <v>5.08</v>
      </c>
      <c r="F66" s="3">
        <v>0</v>
      </c>
      <c r="G66" s="4">
        <f>ROUND(E66*F66,2)</f>
        <v>0</v>
      </c>
      <c r="H66" s="4">
        <f>ROUND(E66-G66,2)</f>
        <v>5.08</v>
      </c>
    </row>
    <row r="67" spans="1:8" ht="14.25">
      <c r="A67" s="2" t="s">
        <v>67</v>
      </c>
      <c r="B67" s="2" t="s">
        <v>33</v>
      </c>
      <c r="C67" s="7">
        <v>13.73</v>
      </c>
      <c r="D67" s="2">
        <v>1</v>
      </c>
      <c r="E67" s="4">
        <f>ROUND(C67*D67,2)</f>
        <v>13.73</v>
      </c>
      <c r="F67" s="3">
        <v>0</v>
      </c>
      <c r="G67" s="4">
        <f>ROUND(E67*F67,2)</f>
        <v>0</v>
      </c>
      <c r="H67" s="4">
        <f>ROUND(E67-G67,2)</f>
        <v>13.73</v>
      </c>
    </row>
    <row r="68" spans="1:8" ht="14.25">
      <c r="A68" s="8" t="s">
        <v>74</v>
      </c>
      <c r="B68" s="8" t="s">
        <v>33</v>
      </c>
      <c r="C68" s="9">
        <v>9.75</v>
      </c>
      <c r="D68" s="8">
        <v>1</v>
      </c>
      <c r="E68" s="10">
        <f>ROUND(C68*D68,2)</f>
        <v>9.75</v>
      </c>
      <c r="F68" s="11">
        <v>0</v>
      </c>
      <c r="G68" s="10">
        <f>ROUND(E68*F68,2)</f>
        <v>0</v>
      </c>
      <c r="H68" s="10">
        <f>ROUND(E68-G68,2)</f>
        <v>9.75</v>
      </c>
    </row>
    <row r="69" spans="1:8" ht="14.25">
      <c r="A69" s="1" t="s">
        <v>75</v>
      </c>
      <c r="E69" s="4">
        <f>SUM(E13:E68)</f>
        <v>644.08</v>
      </c>
      <c r="G69" s="5">
        <f>SUM(G13:G68)</f>
        <v>0</v>
      </c>
      <c r="H69" s="5">
        <f>ROUND(E69-G69,2)</f>
        <v>644.08</v>
      </c>
    </row>
    <row r="70" spans="1:8" ht="14.25">
      <c r="A70" s="1" t="s">
        <v>76</v>
      </c>
      <c r="E70" s="4">
        <f>+E9-E69</f>
        <v>215.41999999999996</v>
      </c>
      <c r="G70" s="5">
        <f>+G9-G69</f>
        <v>0</v>
      </c>
      <c r="H70" s="5">
        <f>ROUND(E70-G70,2)</f>
        <v>215.42</v>
      </c>
    </row>
    <row r="71" ht="14.25">
      <c r="A71" t="s">
        <v>13</v>
      </c>
    </row>
    <row r="72" ht="14.25">
      <c r="A72" s="1" t="s">
        <v>77</v>
      </c>
    </row>
    <row r="73" spans="1:8" ht="14.25">
      <c r="A73" s="2" t="s">
        <v>69</v>
      </c>
      <c r="B73" s="2" t="s">
        <v>33</v>
      </c>
      <c r="C73" s="7">
        <v>14.74</v>
      </c>
      <c r="D73" s="2">
        <v>1</v>
      </c>
      <c r="E73" s="4">
        <f>ROUND(C73*D73,2)</f>
        <v>14.74</v>
      </c>
      <c r="F73" s="3">
        <v>0</v>
      </c>
      <c r="G73" s="4">
        <f>ROUND(E73*F73,2)</f>
        <v>0</v>
      </c>
      <c r="H73" s="4">
        <f>ROUND(E73-G73,2)</f>
        <v>14.74</v>
      </c>
    </row>
    <row r="74" spans="1:8" ht="14.25">
      <c r="A74" s="2" t="s">
        <v>65</v>
      </c>
      <c r="B74" s="2" t="s">
        <v>33</v>
      </c>
      <c r="C74" s="7">
        <v>31.07</v>
      </c>
      <c r="D74" s="2">
        <v>1</v>
      </c>
      <c r="E74" s="4">
        <f>ROUND(C74*D74,2)</f>
        <v>31.07</v>
      </c>
      <c r="F74" s="3">
        <v>0</v>
      </c>
      <c r="G74" s="4">
        <f>ROUND(E74*F74,2)</f>
        <v>0</v>
      </c>
      <c r="H74" s="4">
        <f>ROUND(E74-G74,2)</f>
        <v>31.07</v>
      </c>
    </row>
    <row r="75" spans="1:8" ht="14.25">
      <c r="A75" s="8" t="s">
        <v>67</v>
      </c>
      <c r="B75" s="8" t="s">
        <v>33</v>
      </c>
      <c r="C75" s="9">
        <v>54.78</v>
      </c>
      <c r="D75" s="8">
        <v>1</v>
      </c>
      <c r="E75" s="10">
        <f>ROUND(C75*D75,2)</f>
        <v>54.78</v>
      </c>
      <c r="F75" s="11">
        <v>0</v>
      </c>
      <c r="G75" s="10">
        <f>ROUND(E75*F75,2)</f>
        <v>0</v>
      </c>
      <c r="H75" s="10">
        <f>ROUND(E75-G75,2)</f>
        <v>54.78</v>
      </c>
    </row>
    <row r="76" spans="1:8" ht="14.25">
      <c r="A76" s="1" t="s">
        <v>78</v>
      </c>
      <c r="E76" s="4">
        <f>SUM(E73:E75)</f>
        <v>100.59</v>
      </c>
      <c r="G76" s="5">
        <f>SUM(G73:G75)</f>
        <v>0</v>
      </c>
      <c r="H76" s="5">
        <f>ROUND(E76-G76,2)</f>
        <v>100.59</v>
      </c>
    </row>
    <row r="77" spans="1:8" ht="14.25">
      <c r="A77" s="1" t="s">
        <v>79</v>
      </c>
      <c r="E77" s="4">
        <f>+E69+E76</f>
        <v>744.6700000000001</v>
      </c>
      <c r="G77" s="5">
        <f>+G69+G76</f>
        <v>0</v>
      </c>
      <c r="H77" s="5">
        <f>ROUND(E77-G77,2)</f>
        <v>744.67</v>
      </c>
    </row>
    <row r="78" spans="1:8" ht="14.25">
      <c r="A78" s="1" t="s">
        <v>80</v>
      </c>
      <c r="E78" s="4">
        <f>+E9-E77</f>
        <v>114.82999999999993</v>
      </c>
      <c r="G78" s="5">
        <f>+G9-G77</f>
        <v>0</v>
      </c>
      <c r="H78" s="5">
        <f>ROUND(E78-G78,2)</f>
        <v>114.83</v>
      </c>
    </row>
    <row r="79" ht="14.25">
      <c r="A79" t="s">
        <v>3</v>
      </c>
    </row>
    <row r="80" ht="14.25">
      <c r="A80" t="s">
        <v>81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8.7109375" style="0" customWidth="1"/>
    <col min="3" max="3" width="8.8515625" style="4" customWidth="1"/>
    <col min="4" max="4" width="10.7109375" style="0" customWidth="1"/>
    <col min="5" max="5" width="13.7109375" style="4" customWidth="1"/>
    <col min="8" max="8" width="10.140625" style="0" bestFit="1" customWidth="1"/>
  </cols>
  <sheetData>
    <row r="1" spans="1:8" ht="14.25">
      <c r="A1" s="15" t="s">
        <v>102</v>
      </c>
      <c r="B1" s="15"/>
      <c r="C1" s="15"/>
      <c r="D1" s="15"/>
      <c r="E1" s="15"/>
      <c r="F1" s="15"/>
      <c r="G1" s="15"/>
      <c r="H1" s="15"/>
    </row>
    <row r="2" spans="1:8" ht="14.25">
      <c r="A2" s="15" t="s">
        <v>103</v>
      </c>
      <c r="B2" s="15"/>
      <c r="C2" s="15"/>
      <c r="D2" s="15"/>
      <c r="E2" s="15"/>
      <c r="F2" s="15"/>
      <c r="G2" s="15"/>
      <c r="H2" s="15"/>
    </row>
    <row r="3" spans="1:8" ht="14.25">
      <c r="A3" s="15" t="s">
        <v>104</v>
      </c>
      <c r="B3" s="15"/>
      <c r="C3" s="15"/>
      <c r="D3" s="15"/>
      <c r="E3" s="15"/>
      <c r="F3" s="15"/>
      <c r="G3" s="15"/>
      <c r="H3" s="15"/>
    </row>
    <row r="4" spans="1:8" ht="14.25">
      <c r="A4" s="12"/>
      <c r="B4" s="12"/>
      <c r="C4" s="10"/>
      <c r="D4" s="12"/>
      <c r="E4" s="10"/>
      <c r="F4" s="16" t="s">
        <v>83</v>
      </c>
      <c r="G4" s="16"/>
      <c r="H4" s="17" t="s">
        <v>86</v>
      </c>
    </row>
    <row r="5" spans="1:8" ht="14.25">
      <c r="A5" s="13" t="s">
        <v>4</v>
      </c>
      <c r="B5" s="13" t="s">
        <v>5</v>
      </c>
      <c r="C5" s="14" t="s">
        <v>6</v>
      </c>
      <c r="D5" s="13" t="s">
        <v>7</v>
      </c>
      <c r="E5" s="14" t="s">
        <v>82</v>
      </c>
      <c r="F5" s="18" t="s">
        <v>84</v>
      </c>
      <c r="G5" s="18" t="s">
        <v>85</v>
      </c>
      <c r="H5" s="18" t="s">
        <v>85</v>
      </c>
    </row>
    <row r="6" ht="14.25">
      <c r="A6" s="1" t="s">
        <v>8</v>
      </c>
    </row>
    <row r="7" spans="1:8" ht="14.25">
      <c r="A7" s="2" t="s">
        <v>9</v>
      </c>
      <c r="B7" s="2" t="s">
        <v>10</v>
      </c>
      <c r="C7" s="7">
        <v>0.79</v>
      </c>
      <c r="D7" s="2">
        <v>1100</v>
      </c>
      <c r="E7" s="4">
        <f>ROUND(C7*D7,2)</f>
        <v>869</v>
      </c>
      <c r="F7" s="3">
        <v>0</v>
      </c>
      <c r="G7" s="4">
        <f>ROUND(E7*F7,2)</f>
        <v>0</v>
      </c>
      <c r="H7" s="4">
        <f>ROUND(E7-G7,2)</f>
        <v>869</v>
      </c>
    </row>
    <row r="8" spans="1:8" ht="14.25">
      <c r="A8" s="8" t="s">
        <v>11</v>
      </c>
      <c r="B8" s="8" t="s">
        <v>10</v>
      </c>
      <c r="C8" s="9">
        <v>0.11</v>
      </c>
      <c r="D8" s="8">
        <v>1650</v>
      </c>
      <c r="E8" s="10">
        <f>ROUND(C8*D8,2)</f>
        <v>181.5</v>
      </c>
      <c r="F8" s="11">
        <v>0</v>
      </c>
      <c r="G8" s="10">
        <f>ROUND(E8*F8,2)</f>
        <v>0</v>
      </c>
      <c r="H8" s="10">
        <f>ROUND(E8-G8,2)</f>
        <v>181.5</v>
      </c>
    </row>
    <row r="9" spans="1:8" ht="14.25">
      <c r="A9" s="1" t="s">
        <v>12</v>
      </c>
      <c r="E9" s="4">
        <f>SUM(E7:E8)</f>
        <v>1050.5</v>
      </c>
      <c r="G9" s="5">
        <f>SUM(G7:G8)</f>
        <v>0</v>
      </c>
      <c r="H9" s="5">
        <f>ROUND(E9-G9,2)</f>
        <v>1050.5</v>
      </c>
    </row>
    <row r="10" ht="14.25">
      <c r="A10" t="s">
        <v>13</v>
      </c>
    </row>
    <row r="11" ht="14.25">
      <c r="A11" s="1" t="s">
        <v>14</v>
      </c>
    </row>
    <row r="12" ht="14.25">
      <c r="A12" s="6" t="s">
        <v>15</v>
      </c>
    </row>
    <row r="13" spans="1:8" ht="14.25">
      <c r="A13" s="2" t="s">
        <v>16</v>
      </c>
      <c r="B13" s="2" t="s">
        <v>17</v>
      </c>
      <c r="C13" s="7">
        <v>6</v>
      </c>
      <c r="D13" s="2">
        <v>2</v>
      </c>
      <c r="E13" s="4">
        <f>ROUND(C13*D13,2)</f>
        <v>12</v>
      </c>
      <c r="F13" s="3">
        <v>0</v>
      </c>
      <c r="G13" s="4">
        <f>ROUND(E13*F13,2)</f>
        <v>0</v>
      </c>
      <c r="H13" s="4">
        <f>ROUND(E13-G13,2)</f>
        <v>12</v>
      </c>
    </row>
    <row r="14" spans="1:8" ht="14.25">
      <c r="A14" s="2" t="s">
        <v>18</v>
      </c>
      <c r="B14" s="2" t="s">
        <v>17</v>
      </c>
      <c r="C14" s="7">
        <v>5</v>
      </c>
      <c r="D14" s="2">
        <v>4.75</v>
      </c>
      <c r="E14" s="4">
        <f>ROUND(C14*D14,2)</f>
        <v>23.75</v>
      </c>
      <c r="F14" s="3">
        <v>0</v>
      </c>
      <c r="G14" s="4">
        <f>ROUND(E14*F14,2)</f>
        <v>0</v>
      </c>
      <c r="H14" s="4">
        <f>ROUND(E14-G14,2)</f>
        <v>23.75</v>
      </c>
    </row>
    <row r="15" ht="14.25">
      <c r="A15" s="6" t="s">
        <v>19</v>
      </c>
    </row>
    <row r="16" spans="1:8" ht="14.25">
      <c r="A16" s="2" t="s">
        <v>20</v>
      </c>
      <c r="B16" s="2" t="s">
        <v>21</v>
      </c>
      <c r="C16" s="7">
        <v>1.41</v>
      </c>
      <c r="D16" s="2">
        <v>2</v>
      </c>
      <c r="E16" s="4">
        <f>ROUND(C16*D16,2)</f>
        <v>2.82</v>
      </c>
      <c r="F16" s="3">
        <v>0</v>
      </c>
      <c r="G16" s="4">
        <f>ROUND(E16*F16,2)</f>
        <v>0</v>
      </c>
      <c r="H16" s="4">
        <f>ROUND(E16-G16,2)</f>
        <v>2.82</v>
      </c>
    </row>
    <row r="17" spans="1:8" ht="14.25">
      <c r="A17" s="2" t="s">
        <v>22</v>
      </c>
      <c r="B17" s="2" t="s">
        <v>23</v>
      </c>
      <c r="C17" s="7">
        <v>3</v>
      </c>
      <c r="D17" s="2">
        <v>1.33</v>
      </c>
      <c r="E17" s="4">
        <f>ROUND(C17*D17,2)</f>
        <v>3.99</v>
      </c>
      <c r="F17" s="3">
        <v>0</v>
      </c>
      <c r="G17" s="4">
        <f>ROUND(E17*F17,2)</f>
        <v>0</v>
      </c>
      <c r="H17" s="4">
        <f>ROUND(E17-G17,2)</f>
        <v>3.99</v>
      </c>
    </row>
    <row r="18" spans="1:8" ht="14.25">
      <c r="A18" s="2" t="s">
        <v>24</v>
      </c>
      <c r="B18" s="2" t="s">
        <v>23</v>
      </c>
      <c r="C18" s="7">
        <v>8.63</v>
      </c>
      <c r="D18" s="2">
        <v>0.5</v>
      </c>
      <c r="E18" s="4">
        <f>ROUND(C18*D18,2)</f>
        <v>4.32</v>
      </c>
      <c r="F18" s="3">
        <v>0</v>
      </c>
      <c r="G18" s="4">
        <f>ROUND(E18*F18,2)</f>
        <v>0</v>
      </c>
      <c r="H18" s="4">
        <f>ROUND(E18-G18,2)</f>
        <v>4.32</v>
      </c>
    </row>
    <row r="19" ht="14.25">
      <c r="A19" s="6" t="s">
        <v>25</v>
      </c>
    </row>
    <row r="20" spans="1:8" ht="14.25">
      <c r="A20" s="2" t="s">
        <v>26</v>
      </c>
      <c r="B20" s="2" t="s">
        <v>10</v>
      </c>
      <c r="C20" s="7">
        <v>0.11</v>
      </c>
      <c r="D20" s="19">
        <f>D7</f>
        <v>1100</v>
      </c>
      <c r="E20" s="4">
        <f>ROUND(C20*D20,2)</f>
        <v>121</v>
      </c>
      <c r="F20" s="3">
        <v>0</v>
      </c>
      <c r="G20" s="4">
        <f>ROUND(E20*F20,2)</f>
        <v>0</v>
      </c>
      <c r="H20" s="4">
        <f>ROUND(E20-G20,2)</f>
        <v>121</v>
      </c>
    </row>
    <row r="21" ht="14.25">
      <c r="A21" s="6" t="s">
        <v>27</v>
      </c>
    </row>
    <row r="22" spans="1:8" ht="14.25">
      <c r="A22" s="2" t="s">
        <v>28</v>
      </c>
      <c r="B22" s="2" t="s">
        <v>29</v>
      </c>
      <c r="C22" s="7">
        <v>23.75</v>
      </c>
      <c r="D22" s="2">
        <v>1.5</v>
      </c>
      <c r="E22" s="4">
        <f>ROUND(C22*D22,2)</f>
        <v>35.63</v>
      </c>
      <c r="F22" s="3">
        <v>0</v>
      </c>
      <c r="G22" s="4">
        <f>ROUND(E22*F22,2)</f>
        <v>0</v>
      </c>
      <c r="H22" s="4">
        <f>ROUND(E22-G22,2)</f>
        <v>35.63</v>
      </c>
    </row>
    <row r="23" spans="1:8" ht="14.25">
      <c r="A23" s="2" t="s">
        <v>30</v>
      </c>
      <c r="B23" s="2" t="s">
        <v>29</v>
      </c>
      <c r="C23" s="7">
        <v>19.5</v>
      </c>
      <c r="D23" s="2">
        <v>4.6</v>
      </c>
      <c r="E23" s="4">
        <f>ROUND(C23*D23,2)</f>
        <v>89.7</v>
      </c>
      <c r="F23" s="3">
        <v>0</v>
      </c>
      <c r="G23" s="4">
        <f>ROUND(E23*F23,2)</f>
        <v>0</v>
      </c>
      <c r="H23" s="4">
        <f>ROUND(E23-G23,2)</f>
        <v>89.7</v>
      </c>
    </row>
    <row r="24" ht="14.25">
      <c r="A24" s="6" t="s">
        <v>31</v>
      </c>
    </row>
    <row r="25" spans="1:8" ht="14.25">
      <c r="A25" s="2" t="s">
        <v>32</v>
      </c>
      <c r="B25" s="2" t="s">
        <v>33</v>
      </c>
      <c r="C25" s="7">
        <v>20</v>
      </c>
      <c r="D25" s="2">
        <v>1</v>
      </c>
      <c r="E25" s="4">
        <f>ROUND(C25*D25,2)</f>
        <v>20</v>
      </c>
      <c r="F25" s="3">
        <v>0</v>
      </c>
      <c r="G25" s="4">
        <f>ROUND(E25*F25,2)</f>
        <v>0</v>
      </c>
      <c r="H25" s="4">
        <f>ROUND(E25-G25,2)</f>
        <v>20</v>
      </c>
    </row>
    <row r="26" ht="14.25">
      <c r="A26" s="6" t="s">
        <v>34</v>
      </c>
    </row>
    <row r="27" spans="1:8" ht="14.25">
      <c r="A27" s="2" t="s">
        <v>35</v>
      </c>
      <c r="B27" s="2" t="s">
        <v>23</v>
      </c>
      <c r="C27" s="7">
        <v>10.19</v>
      </c>
      <c r="D27" s="2">
        <v>0.5</v>
      </c>
      <c r="E27" s="4">
        <f>ROUND(C27*D27,2)</f>
        <v>5.1</v>
      </c>
      <c r="F27" s="3">
        <v>0</v>
      </c>
      <c r="G27" s="4">
        <f>ROUND(E27*F27,2)</f>
        <v>0</v>
      </c>
      <c r="H27" s="4">
        <f>ROUND(E27-G27,2)</f>
        <v>5.1</v>
      </c>
    </row>
    <row r="28" spans="1:8" ht="14.25">
      <c r="A28" s="2" t="s">
        <v>36</v>
      </c>
      <c r="B28" s="2" t="s">
        <v>21</v>
      </c>
      <c r="C28" s="7">
        <v>0.13</v>
      </c>
      <c r="D28" s="2">
        <v>128</v>
      </c>
      <c r="E28" s="4">
        <f>ROUND(C28*D28,2)</f>
        <v>16.64</v>
      </c>
      <c r="F28" s="3">
        <v>0</v>
      </c>
      <c r="G28" s="4">
        <f>ROUND(E28*F28,2)</f>
        <v>0</v>
      </c>
      <c r="H28" s="4">
        <f>ROUND(E28-G28,2)</f>
        <v>16.64</v>
      </c>
    </row>
    <row r="29" spans="1:8" ht="14.25">
      <c r="A29" s="2" t="s">
        <v>37</v>
      </c>
      <c r="B29" s="2" t="s">
        <v>21</v>
      </c>
      <c r="C29" s="7">
        <v>0.22</v>
      </c>
      <c r="D29" s="2">
        <v>80</v>
      </c>
      <c r="E29" s="4">
        <f>ROUND(C29*D29,2)</f>
        <v>17.6</v>
      </c>
      <c r="F29" s="3">
        <v>0</v>
      </c>
      <c r="G29" s="4">
        <f>ROUND(E29*F29,2)</f>
        <v>0</v>
      </c>
      <c r="H29" s="4">
        <f>ROUND(E29-G29,2)</f>
        <v>17.6</v>
      </c>
    </row>
    <row r="30" spans="1:8" ht="14.25">
      <c r="A30" s="2" t="s">
        <v>38</v>
      </c>
      <c r="B30" s="2" t="s">
        <v>23</v>
      </c>
      <c r="C30" s="7">
        <v>7.51</v>
      </c>
      <c r="D30" s="2">
        <v>1</v>
      </c>
      <c r="E30" s="4">
        <f>ROUND(C30*D30,2)</f>
        <v>7.51</v>
      </c>
      <c r="F30" s="3">
        <v>0</v>
      </c>
      <c r="G30" s="4">
        <f>ROUND(E30*F30,2)</f>
        <v>0</v>
      </c>
      <c r="H30" s="4">
        <f>ROUND(E30-G30,2)</f>
        <v>7.51</v>
      </c>
    </row>
    <row r="31" spans="1:8" ht="14.25">
      <c r="A31" s="2" t="s">
        <v>39</v>
      </c>
      <c r="B31" s="2" t="s">
        <v>23</v>
      </c>
      <c r="C31" s="7">
        <v>5.8</v>
      </c>
      <c r="D31" s="2">
        <v>2</v>
      </c>
      <c r="E31" s="4">
        <f>ROUND(C31*D31,2)</f>
        <v>11.6</v>
      </c>
      <c r="F31" s="3">
        <v>0</v>
      </c>
      <c r="G31" s="4">
        <f>ROUND(E31*F31,2)</f>
        <v>0</v>
      </c>
      <c r="H31" s="4">
        <f>ROUND(E31-G31,2)</f>
        <v>11.6</v>
      </c>
    </row>
    <row r="32" spans="1:8" ht="14.25">
      <c r="A32" s="2" t="s">
        <v>40</v>
      </c>
      <c r="B32" s="2" t="s">
        <v>23</v>
      </c>
      <c r="C32" s="7">
        <v>12.62</v>
      </c>
      <c r="D32" s="2">
        <v>2</v>
      </c>
      <c r="E32" s="4">
        <f>ROUND(C32*D32,2)</f>
        <v>25.24</v>
      </c>
      <c r="F32" s="3">
        <v>0</v>
      </c>
      <c r="G32" s="4">
        <f>ROUND(E32*F32,2)</f>
        <v>0</v>
      </c>
      <c r="H32" s="4">
        <f>ROUND(E32-G32,2)</f>
        <v>25.24</v>
      </c>
    </row>
    <row r="33" spans="1:8" ht="14.25">
      <c r="A33" s="2" t="s">
        <v>105</v>
      </c>
      <c r="B33" s="2" t="s">
        <v>23</v>
      </c>
      <c r="C33" s="7">
        <v>2.68</v>
      </c>
      <c r="D33" s="2">
        <v>1</v>
      </c>
      <c r="E33" s="4">
        <f>ROUND(C33*D33,2)</f>
        <v>2.68</v>
      </c>
      <c r="F33" s="3">
        <v>0</v>
      </c>
      <c r="G33" s="4">
        <f>ROUND(E33*F33,2)</f>
        <v>0</v>
      </c>
      <c r="H33" s="4">
        <f>ROUND(E33-G33,2)</f>
        <v>2.68</v>
      </c>
    </row>
    <row r="34" spans="1:8" ht="14.25">
      <c r="A34" s="2" t="s">
        <v>97</v>
      </c>
      <c r="B34" s="2" t="s">
        <v>23</v>
      </c>
      <c r="C34" s="7">
        <v>3.16</v>
      </c>
      <c r="D34" s="2">
        <v>2.75</v>
      </c>
      <c r="E34" s="4">
        <f>ROUND(C34*D34,2)</f>
        <v>8.69</v>
      </c>
      <c r="F34" s="3">
        <v>0</v>
      </c>
      <c r="G34" s="4">
        <f>ROUND(E34*F34,2)</f>
        <v>0</v>
      </c>
      <c r="H34" s="4">
        <f>ROUND(E34-G34,2)</f>
        <v>8.69</v>
      </c>
    </row>
    <row r="35" spans="1:8" ht="14.25">
      <c r="A35" s="2" t="s">
        <v>41</v>
      </c>
      <c r="B35" s="2" t="s">
        <v>23</v>
      </c>
      <c r="C35" s="7">
        <v>3.49</v>
      </c>
      <c r="D35" s="2">
        <v>1.6</v>
      </c>
      <c r="E35" s="4">
        <f>ROUND(C35*D35,2)</f>
        <v>5.58</v>
      </c>
      <c r="F35" s="3">
        <v>0</v>
      </c>
      <c r="G35" s="4">
        <f>ROUND(E35*F35,2)</f>
        <v>0</v>
      </c>
      <c r="H35" s="4">
        <f>ROUND(E35-G35,2)</f>
        <v>5.58</v>
      </c>
    </row>
    <row r="36" ht="14.25">
      <c r="A36" s="6" t="s">
        <v>42</v>
      </c>
    </row>
    <row r="37" spans="1:8" ht="14.25">
      <c r="A37" s="2" t="s">
        <v>43</v>
      </c>
      <c r="B37" s="2" t="s">
        <v>10</v>
      </c>
      <c r="C37" s="7">
        <v>6.68</v>
      </c>
      <c r="D37" s="2">
        <v>1.52</v>
      </c>
      <c r="E37" s="4">
        <f>ROUND(C37*D37,2)</f>
        <v>10.15</v>
      </c>
      <c r="F37" s="3">
        <v>0</v>
      </c>
      <c r="G37" s="4">
        <f>ROUND(E37*F37,2)</f>
        <v>0</v>
      </c>
      <c r="H37" s="4">
        <f>ROUND(E37-G37,2)</f>
        <v>10.15</v>
      </c>
    </row>
    <row r="38" spans="1:8" ht="14.25">
      <c r="A38" s="2" t="s">
        <v>44</v>
      </c>
      <c r="B38" s="2" t="s">
        <v>21</v>
      </c>
      <c r="C38" s="7">
        <v>4.7</v>
      </c>
      <c r="D38" s="2">
        <v>2</v>
      </c>
      <c r="E38" s="4">
        <f>ROUND(C38*D38,2)</f>
        <v>9.4</v>
      </c>
      <c r="F38" s="3">
        <v>0</v>
      </c>
      <c r="G38" s="4">
        <f>ROUND(E38*F38,2)</f>
        <v>0</v>
      </c>
      <c r="H38" s="4">
        <f>ROUND(E38-G38,2)</f>
        <v>9.4</v>
      </c>
    </row>
    <row r="39" spans="1:8" ht="14.25">
      <c r="A39" s="2" t="s">
        <v>45</v>
      </c>
      <c r="B39" s="2" t="s">
        <v>21</v>
      </c>
      <c r="C39" s="7">
        <v>2.73</v>
      </c>
      <c r="D39" s="2">
        <v>0.5</v>
      </c>
      <c r="E39" s="4">
        <f>ROUND(C39*D39,2)</f>
        <v>1.37</v>
      </c>
      <c r="F39" s="3">
        <v>0</v>
      </c>
      <c r="G39" s="4">
        <f>ROUND(E39*F39,2)</f>
        <v>0</v>
      </c>
      <c r="H39" s="4">
        <f>ROUND(E39-G39,2)</f>
        <v>1.37</v>
      </c>
    </row>
    <row r="40" spans="1:8" ht="14.25">
      <c r="A40" s="2" t="s">
        <v>46</v>
      </c>
      <c r="B40" s="2" t="s">
        <v>21</v>
      </c>
      <c r="C40" s="7">
        <v>0.98</v>
      </c>
      <c r="D40" s="2">
        <v>2</v>
      </c>
      <c r="E40" s="4">
        <f>ROUND(C40*D40,2)</f>
        <v>1.96</v>
      </c>
      <c r="F40" s="3">
        <v>0</v>
      </c>
      <c r="G40" s="4">
        <f>ROUND(E40*F40,2)</f>
        <v>0</v>
      </c>
      <c r="H40" s="4">
        <f>ROUND(E40-G40,2)</f>
        <v>1.96</v>
      </c>
    </row>
    <row r="41" spans="1:8" ht="14.25">
      <c r="A41" s="2" t="s">
        <v>47</v>
      </c>
      <c r="B41" s="2" t="s">
        <v>33</v>
      </c>
      <c r="C41" s="7">
        <v>12</v>
      </c>
      <c r="D41" s="2">
        <v>1.5</v>
      </c>
      <c r="E41" s="4">
        <f>ROUND(C41*D41,2)</f>
        <v>18</v>
      </c>
      <c r="F41" s="3">
        <v>0</v>
      </c>
      <c r="G41" s="4">
        <f>ROUND(E41*F41,2)</f>
        <v>0</v>
      </c>
      <c r="H41" s="4">
        <f>ROUND(E41-G41,2)</f>
        <v>18</v>
      </c>
    </row>
    <row r="42" ht="14.25">
      <c r="A42" s="6" t="s">
        <v>106</v>
      </c>
    </row>
    <row r="43" spans="1:8" ht="14.25">
      <c r="A43" s="2" t="s">
        <v>107</v>
      </c>
      <c r="B43" s="2" t="s">
        <v>108</v>
      </c>
      <c r="C43" s="7">
        <v>0.26</v>
      </c>
      <c r="D43" s="2">
        <v>33</v>
      </c>
      <c r="E43" s="4">
        <f>ROUND(C43*D43,2)</f>
        <v>8.58</v>
      </c>
      <c r="F43" s="3">
        <v>0</v>
      </c>
      <c r="G43" s="4">
        <f>ROUND(E43*F43,2)</f>
        <v>0</v>
      </c>
      <c r="H43" s="4">
        <f>ROUND(E43-G43,2)</f>
        <v>8.58</v>
      </c>
    </row>
    <row r="44" ht="14.25">
      <c r="A44" s="6" t="s">
        <v>48</v>
      </c>
    </row>
    <row r="45" spans="1:8" ht="14.25">
      <c r="A45" s="2" t="s">
        <v>49</v>
      </c>
      <c r="B45" s="2" t="s">
        <v>50</v>
      </c>
      <c r="C45" s="7">
        <v>0.72</v>
      </c>
      <c r="D45" s="2">
        <v>45</v>
      </c>
      <c r="E45" s="4">
        <f>ROUND(C45*D45,2)</f>
        <v>32.4</v>
      </c>
      <c r="F45" s="3">
        <v>0</v>
      </c>
      <c r="G45" s="4">
        <f>ROUND(E45*F45,2)</f>
        <v>0</v>
      </c>
      <c r="H45" s="4">
        <f>ROUND(E45-G45,2)</f>
        <v>32.4</v>
      </c>
    </row>
    <row r="46" ht="14.25">
      <c r="A46" s="6" t="s">
        <v>51</v>
      </c>
    </row>
    <row r="47" spans="1:8" ht="14.25">
      <c r="A47" s="2" t="s">
        <v>52</v>
      </c>
      <c r="B47" s="2" t="s">
        <v>50</v>
      </c>
      <c r="C47" s="7">
        <v>1.49</v>
      </c>
      <c r="D47" s="2">
        <v>45</v>
      </c>
      <c r="E47" s="4">
        <f>ROUND(C47*D47,2)</f>
        <v>67.05</v>
      </c>
      <c r="F47" s="3">
        <v>0</v>
      </c>
      <c r="G47" s="4">
        <f>ROUND(E47*F47,2)</f>
        <v>0</v>
      </c>
      <c r="H47" s="4">
        <f>ROUND(E47-G47,2)</f>
        <v>67.05</v>
      </c>
    </row>
    <row r="48" ht="14.25">
      <c r="A48" s="6" t="s">
        <v>53</v>
      </c>
    </row>
    <row r="49" spans="1:8" ht="14.25">
      <c r="A49" s="2" t="s">
        <v>54</v>
      </c>
      <c r="B49" s="2" t="s">
        <v>21</v>
      </c>
      <c r="C49" s="7">
        <v>0.08</v>
      </c>
      <c r="D49" s="2">
        <v>36</v>
      </c>
      <c r="E49" s="4">
        <f>ROUND(C49*D49,2)</f>
        <v>2.88</v>
      </c>
      <c r="F49" s="3">
        <v>0</v>
      </c>
      <c r="G49" s="4">
        <f>ROUND(E49*F49,2)</f>
        <v>0</v>
      </c>
      <c r="H49" s="4">
        <f>ROUND(E49-G49,2)</f>
        <v>2.88</v>
      </c>
    </row>
    <row r="50" ht="14.25">
      <c r="A50" s="6" t="s">
        <v>55</v>
      </c>
    </row>
    <row r="51" spans="1:8" ht="14.25">
      <c r="A51" s="2" t="s">
        <v>56</v>
      </c>
      <c r="B51" s="2" t="s">
        <v>33</v>
      </c>
      <c r="C51" s="7">
        <v>7.5</v>
      </c>
      <c r="D51" s="2">
        <v>1</v>
      </c>
      <c r="E51" s="4">
        <f>ROUND(C51*D51,2)</f>
        <v>7.5</v>
      </c>
      <c r="F51" s="3">
        <v>0</v>
      </c>
      <c r="G51" s="4">
        <f>ROUND(E51*F51,2)</f>
        <v>0</v>
      </c>
      <c r="H51" s="4">
        <f>ROUND(E51-G51,2)</f>
        <v>7.5</v>
      </c>
    </row>
    <row r="52" ht="14.25">
      <c r="A52" s="6" t="s">
        <v>57</v>
      </c>
    </row>
    <row r="53" spans="1:8" ht="14.25">
      <c r="A53" s="2" t="s">
        <v>58</v>
      </c>
      <c r="B53" s="2" t="s">
        <v>33</v>
      </c>
      <c r="C53" s="7">
        <v>1</v>
      </c>
      <c r="D53" s="2">
        <v>1</v>
      </c>
      <c r="E53" s="4">
        <f>ROUND(C53*D53,2)</f>
        <v>1</v>
      </c>
      <c r="F53" s="3">
        <v>0</v>
      </c>
      <c r="G53" s="4">
        <f>ROUND(E53*F53,2)</f>
        <v>0</v>
      </c>
      <c r="H53" s="4">
        <f>ROUND(E53-G53,2)</f>
        <v>1</v>
      </c>
    </row>
    <row r="54" ht="14.25">
      <c r="A54" s="6" t="s">
        <v>59</v>
      </c>
    </row>
    <row r="55" spans="1:8" ht="14.25">
      <c r="A55" s="2" t="s">
        <v>60</v>
      </c>
      <c r="B55" s="2" t="s">
        <v>33</v>
      </c>
      <c r="C55" s="7">
        <v>7</v>
      </c>
      <c r="D55" s="2">
        <v>1</v>
      </c>
      <c r="E55" s="4">
        <f>ROUND(C55*D55,2)</f>
        <v>7</v>
      </c>
      <c r="F55" s="3">
        <v>0</v>
      </c>
      <c r="G55" s="4">
        <f>ROUND(E55*F55,2)</f>
        <v>0</v>
      </c>
      <c r="H55" s="4">
        <f>ROUND(E55-G55,2)</f>
        <v>7</v>
      </c>
    </row>
    <row r="56" ht="14.25">
      <c r="A56" s="6" t="s">
        <v>61</v>
      </c>
    </row>
    <row r="57" spans="1:8" ht="14.25">
      <c r="A57" s="2" t="s">
        <v>62</v>
      </c>
      <c r="B57" s="2" t="s">
        <v>63</v>
      </c>
      <c r="C57" s="7">
        <v>48</v>
      </c>
      <c r="D57" s="2">
        <v>0.5</v>
      </c>
      <c r="E57" s="4">
        <f>ROUND(C57*D57,2)</f>
        <v>24</v>
      </c>
      <c r="F57" s="3">
        <v>0</v>
      </c>
      <c r="G57" s="4">
        <f>ROUND(E57*F57,2)</f>
        <v>0</v>
      </c>
      <c r="H57" s="4">
        <f>ROUND(E57-G57,2)</f>
        <v>24</v>
      </c>
    </row>
    <row r="58" ht="14.25">
      <c r="A58" s="6" t="s">
        <v>64</v>
      </c>
    </row>
    <row r="59" spans="1:8" ht="14.25">
      <c r="A59" s="2" t="s">
        <v>65</v>
      </c>
      <c r="B59" s="2" t="s">
        <v>66</v>
      </c>
      <c r="C59" s="7">
        <v>12.5</v>
      </c>
      <c r="D59" s="2">
        <v>0.8955</v>
      </c>
      <c r="E59" s="4">
        <f>ROUND(C59*D59,2)</f>
        <v>11.19</v>
      </c>
      <c r="F59" s="3">
        <v>0</v>
      </c>
      <c r="G59" s="4">
        <f>ROUND(E59*F59,2)</f>
        <v>0</v>
      </c>
      <c r="H59" s="4">
        <f>ROUND(E59-G59,2)</f>
        <v>11.19</v>
      </c>
    </row>
    <row r="60" spans="1:8" ht="14.25">
      <c r="A60" s="2" t="s">
        <v>67</v>
      </c>
      <c r="B60" s="2" t="s">
        <v>66</v>
      </c>
      <c r="C60" s="7">
        <v>12.5</v>
      </c>
      <c r="D60" s="2">
        <v>0.2546</v>
      </c>
      <c r="E60" s="4">
        <f>ROUND(C60*D60,2)</f>
        <v>3.18</v>
      </c>
      <c r="F60" s="3">
        <v>0</v>
      </c>
      <c r="G60" s="4">
        <f>ROUND(E60*F60,2)</f>
        <v>0</v>
      </c>
      <c r="H60" s="4">
        <f>ROUND(E60-G60,2)</f>
        <v>3.18</v>
      </c>
    </row>
    <row r="61" ht="14.25">
      <c r="A61" s="6" t="s">
        <v>109</v>
      </c>
    </row>
    <row r="62" spans="1:8" ht="14.25">
      <c r="A62" s="2" t="s">
        <v>110</v>
      </c>
      <c r="B62" s="2" t="s">
        <v>66</v>
      </c>
      <c r="C62" s="7">
        <v>9.06</v>
      </c>
      <c r="D62" s="2">
        <v>0.3</v>
      </c>
      <c r="E62" s="4">
        <f>ROUND(C62*D62,2)</f>
        <v>2.72</v>
      </c>
      <c r="F62" s="3">
        <v>0</v>
      </c>
      <c r="G62" s="4">
        <f>ROUND(E62*F62,2)</f>
        <v>0</v>
      </c>
      <c r="H62" s="4">
        <f>ROUND(E62-G62,2)</f>
        <v>2.72</v>
      </c>
    </row>
    <row r="63" spans="1:8" ht="14.25">
      <c r="A63" s="2" t="s">
        <v>69</v>
      </c>
      <c r="B63" s="2" t="s">
        <v>66</v>
      </c>
      <c r="C63" s="7">
        <v>9.06</v>
      </c>
      <c r="D63" s="2">
        <v>0.0625</v>
      </c>
      <c r="E63" s="4">
        <f>ROUND(C63*D63,2)</f>
        <v>0.57</v>
      </c>
      <c r="F63" s="3">
        <v>0</v>
      </c>
      <c r="G63" s="4">
        <f>ROUND(E63*F63,2)</f>
        <v>0</v>
      </c>
      <c r="H63" s="4">
        <f>ROUND(E63-G63,2)</f>
        <v>0.57</v>
      </c>
    </row>
    <row r="64" ht="14.25">
      <c r="A64" s="6" t="s">
        <v>68</v>
      </c>
    </row>
    <row r="65" spans="1:8" ht="14.25">
      <c r="A65" s="2" t="s">
        <v>69</v>
      </c>
      <c r="B65" s="2" t="s">
        <v>66</v>
      </c>
      <c r="C65" s="7">
        <v>9.06</v>
      </c>
      <c r="D65" s="2">
        <v>0.322</v>
      </c>
      <c r="E65" s="4">
        <f>ROUND(C65*D65,2)</f>
        <v>2.92</v>
      </c>
      <c r="F65" s="3">
        <v>0</v>
      </c>
      <c r="G65" s="4">
        <f>ROUND(E65*F65,2)</f>
        <v>0</v>
      </c>
      <c r="H65" s="4">
        <f>ROUND(E65-G65,2)</f>
        <v>2.92</v>
      </c>
    </row>
    <row r="66" spans="1:8" ht="14.25">
      <c r="A66" s="2" t="s">
        <v>67</v>
      </c>
      <c r="B66" s="2" t="s">
        <v>66</v>
      </c>
      <c r="C66" s="7">
        <v>9.06</v>
      </c>
      <c r="D66" s="2">
        <v>0.2134</v>
      </c>
      <c r="E66" s="4">
        <f>ROUND(C66*D66,2)</f>
        <v>1.93</v>
      </c>
      <c r="F66" s="3">
        <v>0</v>
      </c>
      <c r="G66" s="4">
        <f>ROUND(E66*F66,2)</f>
        <v>0</v>
      </c>
      <c r="H66" s="4">
        <f>ROUND(E66-G66,2)</f>
        <v>1.93</v>
      </c>
    </row>
    <row r="67" spans="1:8" ht="14.25">
      <c r="A67" s="2" t="s">
        <v>70</v>
      </c>
      <c r="B67" s="2" t="s">
        <v>66</v>
      </c>
      <c r="C67" s="7">
        <v>12.53</v>
      </c>
      <c r="D67" s="2">
        <v>0.8572</v>
      </c>
      <c r="E67" s="4">
        <f>ROUND(C67*D67,2)</f>
        <v>10.74</v>
      </c>
      <c r="F67" s="3">
        <v>0</v>
      </c>
      <c r="G67" s="4">
        <f>ROUND(E67*F67,2)</f>
        <v>0</v>
      </c>
      <c r="H67" s="4">
        <f>ROUND(E67-G67,2)</f>
        <v>10.74</v>
      </c>
    </row>
    <row r="68" ht="14.25">
      <c r="A68" s="6" t="s">
        <v>71</v>
      </c>
    </row>
    <row r="69" spans="1:8" ht="14.25">
      <c r="A69" s="2" t="s">
        <v>65</v>
      </c>
      <c r="B69" s="2" t="s">
        <v>72</v>
      </c>
      <c r="C69" s="7">
        <v>3.3</v>
      </c>
      <c r="D69" s="2">
        <v>10.1043</v>
      </c>
      <c r="E69" s="4">
        <f>ROUND(C69*D69,2)</f>
        <v>33.34</v>
      </c>
      <c r="F69" s="3">
        <v>0</v>
      </c>
      <c r="G69" s="4">
        <f>ROUND(E69*F69,2)</f>
        <v>0</v>
      </c>
      <c r="H69" s="4">
        <f>ROUND(E69-G69,2)</f>
        <v>33.34</v>
      </c>
    </row>
    <row r="70" spans="1:8" ht="14.25">
      <c r="A70" s="2" t="s">
        <v>67</v>
      </c>
      <c r="B70" s="2" t="s">
        <v>72</v>
      </c>
      <c r="C70" s="7">
        <v>3.3</v>
      </c>
      <c r="D70" s="2">
        <v>3.9988</v>
      </c>
      <c r="E70" s="4">
        <f>ROUND(C70*D70,2)</f>
        <v>13.2</v>
      </c>
      <c r="F70" s="3">
        <v>0</v>
      </c>
      <c r="G70" s="4">
        <f>ROUND(E70*F70,2)</f>
        <v>0</v>
      </c>
      <c r="H70" s="4">
        <f>ROUND(E70-G70,2)</f>
        <v>13.2</v>
      </c>
    </row>
    <row r="71" spans="1:8" ht="14.25">
      <c r="A71" s="2" t="s">
        <v>111</v>
      </c>
      <c r="B71" s="2" t="s">
        <v>72</v>
      </c>
      <c r="C71" s="7">
        <v>3.3</v>
      </c>
      <c r="D71" s="2">
        <v>8.5536</v>
      </c>
      <c r="E71" s="4">
        <f>ROUND(C71*D71,2)</f>
        <v>28.23</v>
      </c>
      <c r="F71" s="3">
        <v>0</v>
      </c>
      <c r="G71" s="4">
        <f>ROUND(E71*F71,2)</f>
        <v>0</v>
      </c>
      <c r="H71" s="4">
        <f>ROUND(E71-G71,2)</f>
        <v>28.23</v>
      </c>
    </row>
    <row r="72" ht="14.25">
      <c r="A72" s="6" t="s">
        <v>73</v>
      </c>
    </row>
    <row r="73" spans="1:8" ht="14.25">
      <c r="A73" s="2" t="s">
        <v>69</v>
      </c>
      <c r="B73" s="2" t="s">
        <v>33</v>
      </c>
      <c r="C73" s="7">
        <v>10.23</v>
      </c>
      <c r="D73" s="2">
        <v>1</v>
      </c>
      <c r="E73" s="4">
        <f>ROUND(C73*D73,2)</f>
        <v>10.23</v>
      </c>
      <c r="F73" s="3">
        <v>0</v>
      </c>
      <c r="G73" s="4">
        <f>ROUND(E73*F73,2)</f>
        <v>0</v>
      </c>
      <c r="H73" s="4">
        <f>ROUND(E73-G73,2)</f>
        <v>10.23</v>
      </c>
    </row>
    <row r="74" spans="1:8" ht="14.25">
      <c r="A74" s="2" t="s">
        <v>65</v>
      </c>
      <c r="B74" s="2" t="s">
        <v>33</v>
      </c>
      <c r="C74" s="7">
        <v>5.87</v>
      </c>
      <c r="D74" s="2">
        <v>1</v>
      </c>
      <c r="E74" s="4">
        <f>ROUND(C74*D74,2)</f>
        <v>5.87</v>
      </c>
      <c r="F74" s="3">
        <v>0</v>
      </c>
      <c r="G74" s="4">
        <f>ROUND(E74*F74,2)</f>
        <v>0</v>
      </c>
      <c r="H74" s="4">
        <f>ROUND(E74-G74,2)</f>
        <v>5.87</v>
      </c>
    </row>
    <row r="75" spans="1:8" ht="14.25">
      <c r="A75" s="2" t="s">
        <v>67</v>
      </c>
      <c r="B75" s="2" t="s">
        <v>33</v>
      </c>
      <c r="C75" s="7">
        <v>13.73</v>
      </c>
      <c r="D75" s="2">
        <v>1</v>
      </c>
      <c r="E75" s="4">
        <f>ROUND(C75*D75,2)</f>
        <v>13.73</v>
      </c>
      <c r="F75" s="3">
        <v>0</v>
      </c>
      <c r="G75" s="4">
        <f>ROUND(E75*F75,2)</f>
        <v>0</v>
      </c>
      <c r="H75" s="4">
        <f>ROUND(E75-G75,2)</f>
        <v>13.73</v>
      </c>
    </row>
    <row r="76" spans="1:8" ht="14.25">
      <c r="A76" s="2" t="s">
        <v>111</v>
      </c>
      <c r="B76" s="2" t="s">
        <v>33</v>
      </c>
      <c r="C76" s="7">
        <v>5.98</v>
      </c>
      <c r="D76" s="2">
        <v>1</v>
      </c>
      <c r="E76" s="4">
        <f>ROUND(C76*D76,2)</f>
        <v>5.98</v>
      </c>
      <c r="F76" s="3">
        <v>0</v>
      </c>
      <c r="G76" s="4">
        <f>ROUND(E76*F76,2)</f>
        <v>0</v>
      </c>
      <c r="H76" s="4">
        <f>ROUND(E76-G76,2)</f>
        <v>5.98</v>
      </c>
    </row>
    <row r="77" spans="1:8" ht="14.25">
      <c r="A77" s="8" t="s">
        <v>74</v>
      </c>
      <c r="B77" s="8" t="s">
        <v>33</v>
      </c>
      <c r="C77" s="9">
        <v>11.16</v>
      </c>
      <c r="D77" s="8">
        <v>1</v>
      </c>
      <c r="E77" s="10">
        <f>ROUND(C77*D77,2)</f>
        <v>11.16</v>
      </c>
      <c r="F77" s="11">
        <v>0</v>
      </c>
      <c r="G77" s="10">
        <f>ROUND(E77*F77,2)</f>
        <v>0</v>
      </c>
      <c r="H77" s="10">
        <f>ROUND(E77-G77,2)</f>
        <v>11.16</v>
      </c>
    </row>
    <row r="78" spans="1:8" ht="14.25">
      <c r="A78" s="1" t="s">
        <v>75</v>
      </c>
      <c r="E78" s="4">
        <f>SUM(E13:E77)</f>
        <v>760.13</v>
      </c>
      <c r="G78" s="5">
        <f>SUM(G13:G77)</f>
        <v>0</v>
      </c>
      <c r="H78" s="5">
        <f>ROUND(E78-G78,2)</f>
        <v>760.13</v>
      </c>
    </row>
    <row r="79" spans="1:8" ht="14.25">
      <c r="A79" s="1" t="s">
        <v>76</v>
      </c>
      <c r="E79" s="4">
        <f>+E9-E78</f>
        <v>290.37</v>
      </c>
      <c r="G79" s="5">
        <f>+G9-G78</f>
        <v>0</v>
      </c>
      <c r="H79" s="5">
        <f>ROUND(E79-G79,2)</f>
        <v>290.37</v>
      </c>
    </row>
    <row r="80" ht="14.25">
      <c r="A80" t="s">
        <v>13</v>
      </c>
    </row>
    <row r="81" ht="14.25">
      <c r="A81" s="1" t="s">
        <v>77</v>
      </c>
    </row>
    <row r="82" spans="1:8" ht="14.25">
      <c r="A82" s="2" t="s">
        <v>69</v>
      </c>
      <c r="B82" s="2" t="s">
        <v>33</v>
      </c>
      <c r="C82" s="7">
        <v>16.54</v>
      </c>
      <c r="D82" s="2">
        <v>1</v>
      </c>
      <c r="E82" s="4">
        <f>ROUND(C82*D82,2)</f>
        <v>16.54</v>
      </c>
      <c r="F82" s="3">
        <v>0</v>
      </c>
      <c r="G82" s="4">
        <f>ROUND(E82*F82,2)</f>
        <v>0</v>
      </c>
      <c r="H82" s="4">
        <f>ROUND(E82-G82,2)</f>
        <v>16.54</v>
      </c>
    </row>
    <row r="83" spans="1:8" ht="14.25">
      <c r="A83" s="2" t="s">
        <v>65</v>
      </c>
      <c r="B83" s="2" t="s">
        <v>33</v>
      </c>
      <c r="C83" s="7">
        <v>35.81</v>
      </c>
      <c r="D83" s="2">
        <v>1</v>
      </c>
      <c r="E83" s="4">
        <f>ROUND(C83*D83,2)</f>
        <v>35.81</v>
      </c>
      <c r="F83" s="3">
        <v>0</v>
      </c>
      <c r="G83" s="4">
        <f>ROUND(E83*F83,2)</f>
        <v>0</v>
      </c>
      <c r="H83" s="4">
        <f>ROUND(E83-G83,2)</f>
        <v>35.81</v>
      </c>
    </row>
    <row r="84" spans="1:8" ht="14.25">
      <c r="A84" s="2" t="s">
        <v>67</v>
      </c>
      <c r="B84" s="2" t="s">
        <v>33</v>
      </c>
      <c r="C84" s="7">
        <v>54.78</v>
      </c>
      <c r="D84" s="2">
        <v>1</v>
      </c>
      <c r="E84" s="4">
        <f>ROUND(C84*D84,2)</f>
        <v>54.78</v>
      </c>
      <c r="F84" s="3">
        <v>0</v>
      </c>
      <c r="G84" s="4">
        <f>ROUND(E84*F84,2)</f>
        <v>0</v>
      </c>
      <c r="H84" s="4">
        <f>ROUND(E84-G84,2)</f>
        <v>54.78</v>
      </c>
    </row>
    <row r="85" spans="1:8" ht="14.25">
      <c r="A85" s="8" t="s">
        <v>111</v>
      </c>
      <c r="B85" s="8" t="s">
        <v>33</v>
      </c>
      <c r="C85" s="9">
        <v>45.14</v>
      </c>
      <c r="D85" s="8">
        <v>1</v>
      </c>
      <c r="E85" s="10">
        <f>ROUND(C85*D85,2)</f>
        <v>45.14</v>
      </c>
      <c r="F85" s="11">
        <v>0</v>
      </c>
      <c r="G85" s="10">
        <f>ROUND(E85*F85,2)</f>
        <v>0</v>
      </c>
      <c r="H85" s="10">
        <f>ROUND(E85-G85,2)</f>
        <v>45.14</v>
      </c>
    </row>
    <row r="86" spans="1:8" ht="14.25">
      <c r="A86" s="1" t="s">
        <v>78</v>
      </c>
      <c r="E86" s="4">
        <f>SUM(E82:E85)</f>
        <v>152.26999999999998</v>
      </c>
      <c r="G86" s="5">
        <f>SUM(G82:G85)</f>
        <v>0</v>
      </c>
      <c r="H86" s="5">
        <f>ROUND(E86-G86,2)</f>
        <v>152.27</v>
      </c>
    </row>
    <row r="87" spans="1:8" ht="14.25">
      <c r="A87" s="1" t="s">
        <v>79</v>
      </c>
      <c r="E87" s="4">
        <f>+E78+E86</f>
        <v>912.4</v>
      </c>
      <c r="G87" s="5">
        <f>+G78+G86</f>
        <v>0</v>
      </c>
      <c r="H87" s="5">
        <f>ROUND(E87-G87,2)</f>
        <v>912.4</v>
      </c>
    </row>
    <row r="88" spans="1:8" ht="14.25">
      <c r="A88" s="1" t="s">
        <v>80</v>
      </c>
      <c r="E88" s="4">
        <f>+E9-E87</f>
        <v>138.10000000000002</v>
      </c>
      <c r="G88" s="5">
        <f>+G9-G87</f>
        <v>0</v>
      </c>
      <c r="H88" s="5">
        <f>ROUND(E88-G88,2)</f>
        <v>138.1</v>
      </c>
    </row>
    <row r="89" ht="14.25">
      <c r="A89" t="s">
        <v>3</v>
      </c>
    </row>
    <row r="90" ht="14.25">
      <c r="A90" t="s">
        <v>81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8.7109375" style="0" customWidth="1"/>
    <col min="3" max="3" width="8.8515625" style="4" customWidth="1"/>
    <col min="4" max="4" width="10.7109375" style="0" customWidth="1"/>
    <col min="5" max="5" width="13.7109375" style="4" customWidth="1"/>
    <col min="8" max="8" width="10.140625" style="0" bestFit="1" customWidth="1"/>
  </cols>
  <sheetData>
    <row r="1" spans="1:8" ht="14.25">
      <c r="A1" s="15" t="s">
        <v>112</v>
      </c>
      <c r="B1" s="15"/>
      <c r="C1" s="15"/>
      <c r="D1" s="15"/>
      <c r="E1" s="15"/>
      <c r="F1" s="15"/>
      <c r="G1" s="15"/>
      <c r="H1" s="15"/>
    </row>
    <row r="2" spans="1:8" ht="14.25">
      <c r="A2" s="15" t="s">
        <v>113</v>
      </c>
      <c r="B2" s="15"/>
      <c r="C2" s="15"/>
      <c r="D2" s="15"/>
      <c r="E2" s="15"/>
      <c r="F2" s="15"/>
      <c r="G2" s="15"/>
      <c r="H2" s="15"/>
    </row>
    <row r="3" spans="1:8" ht="14.25">
      <c r="A3" s="15" t="s">
        <v>114</v>
      </c>
      <c r="B3" s="15"/>
      <c r="C3" s="15"/>
      <c r="D3" s="15"/>
      <c r="E3" s="15"/>
      <c r="F3" s="15"/>
      <c r="G3" s="15"/>
      <c r="H3" s="15"/>
    </row>
    <row r="4" spans="1:8" ht="14.25">
      <c r="A4" s="12"/>
      <c r="B4" s="12"/>
      <c r="C4" s="10"/>
      <c r="D4" s="12"/>
      <c r="E4" s="10"/>
      <c r="F4" s="16" t="s">
        <v>83</v>
      </c>
      <c r="G4" s="16"/>
      <c r="H4" s="17" t="s">
        <v>86</v>
      </c>
    </row>
    <row r="5" spans="1:8" ht="14.25">
      <c r="A5" s="13" t="s">
        <v>4</v>
      </c>
      <c r="B5" s="13" t="s">
        <v>5</v>
      </c>
      <c r="C5" s="14" t="s">
        <v>6</v>
      </c>
      <c r="D5" s="13" t="s">
        <v>7</v>
      </c>
      <c r="E5" s="14" t="s">
        <v>82</v>
      </c>
      <c r="F5" s="18" t="s">
        <v>84</v>
      </c>
      <c r="G5" s="18" t="s">
        <v>85</v>
      </c>
      <c r="H5" s="18" t="s">
        <v>85</v>
      </c>
    </row>
    <row r="6" ht="14.25">
      <c r="A6" s="1" t="s">
        <v>8</v>
      </c>
    </row>
    <row r="7" spans="1:8" ht="14.25">
      <c r="A7" s="2" t="s">
        <v>9</v>
      </c>
      <c r="B7" s="2" t="s">
        <v>10</v>
      </c>
      <c r="C7" s="7">
        <v>0.79</v>
      </c>
      <c r="D7" s="2">
        <v>1100</v>
      </c>
      <c r="E7" s="4">
        <f>ROUND(C7*D7,2)</f>
        <v>869</v>
      </c>
      <c r="F7" s="3">
        <v>0</v>
      </c>
      <c r="G7" s="4">
        <f>ROUND(E7*F7,2)</f>
        <v>0</v>
      </c>
      <c r="H7" s="4">
        <f>ROUND(E7-G7,2)</f>
        <v>869</v>
      </c>
    </row>
    <row r="8" spans="1:8" ht="14.25">
      <c r="A8" s="8" t="s">
        <v>11</v>
      </c>
      <c r="B8" s="8" t="s">
        <v>10</v>
      </c>
      <c r="C8" s="9">
        <v>0.11</v>
      </c>
      <c r="D8" s="8">
        <v>1650</v>
      </c>
      <c r="E8" s="10">
        <f>ROUND(C8*D8,2)</f>
        <v>181.5</v>
      </c>
      <c r="F8" s="11">
        <v>0</v>
      </c>
      <c r="G8" s="10">
        <f>ROUND(E8*F8,2)</f>
        <v>0</v>
      </c>
      <c r="H8" s="10">
        <f>ROUND(E8-G8,2)</f>
        <v>181.5</v>
      </c>
    </row>
    <row r="9" spans="1:8" ht="14.25">
      <c r="A9" s="1" t="s">
        <v>12</v>
      </c>
      <c r="E9" s="4">
        <f>SUM(E7:E8)</f>
        <v>1050.5</v>
      </c>
      <c r="G9" s="5">
        <f>SUM(G7:G8)</f>
        <v>0</v>
      </c>
      <c r="H9" s="5">
        <f>ROUND(E9-G9,2)</f>
        <v>1050.5</v>
      </c>
    </row>
    <row r="10" ht="14.25">
      <c r="A10" t="s">
        <v>13</v>
      </c>
    </row>
    <row r="11" ht="14.25">
      <c r="A11" s="1" t="s">
        <v>14</v>
      </c>
    </row>
    <row r="12" ht="14.25">
      <c r="A12" s="6" t="s">
        <v>15</v>
      </c>
    </row>
    <row r="13" spans="1:8" ht="14.25">
      <c r="A13" s="2" t="s">
        <v>16</v>
      </c>
      <c r="B13" s="2" t="s">
        <v>17</v>
      </c>
      <c r="C13" s="7">
        <v>6</v>
      </c>
      <c r="D13" s="2">
        <v>2</v>
      </c>
      <c r="E13" s="4">
        <f>ROUND(C13*D13,2)</f>
        <v>12</v>
      </c>
      <c r="F13" s="3">
        <v>0</v>
      </c>
      <c r="G13" s="4">
        <f>ROUND(E13*F13,2)</f>
        <v>0</v>
      </c>
      <c r="H13" s="4">
        <f>ROUND(E13-G13,2)</f>
        <v>12</v>
      </c>
    </row>
    <row r="14" spans="1:8" ht="14.25">
      <c r="A14" s="2" t="s">
        <v>18</v>
      </c>
      <c r="B14" s="2" t="s">
        <v>17</v>
      </c>
      <c r="C14" s="7">
        <v>5</v>
      </c>
      <c r="D14" s="2">
        <v>4.75</v>
      </c>
      <c r="E14" s="4">
        <f>ROUND(C14*D14,2)</f>
        <v>23.75</v>
      </c>
      <c r="F14" s="3">
        <v>0</v>
      </c>
      <c r="G14" s="4">
        <f>ROUND(E14*F14,2)</f>
        <v>0</v>
      </c>
      <c r="H14" s="4">
        <f>ROUND(E14-G14,2)</f>
        <v>23.75</v>
      </c>
    </row>
    <row r="15" ht="14.25">
      <c r="A15" s="6" t="s">
        <v>19</v>
      </c>
    </row>
    <row r="16" spans="1:8" ht="14.25">
      <c r="A16" s="2" t="s">
        <v>20</v>
      </c>
      <c r="B16" s="2" t="s">
        <v>21</v>
      </c>
      <c r="C16" s="7">
        <v>1.41</v>
      </c>
      <c r="D16" s="2">
        <v>2</v>
      </c>
      <c r="E16" s="4">
        <f>ROUND(C16*D16,2)</f>
        <v>2.82</v>
      </c>
      <c r="F16" s="3">
        <v>0</v>
      </c>
      <c r="G16" s="4">
        <f>ROUND(E16*F16,2)</f>
        <v>0</v>
      </c>
      <c r="H16" s="4">
        <f>ROUND(E16-G16,2)</f>
        <v>2.82</v>
      </c>
    </row>
    <row r="17" spans="1:8" ht="14.25">
      <c r="A17" s="2" t="s">
        <v>22</v>
      </c>
      <c r="B17" s="2" t="s">
        <v>23</v>
      </c>
      <c r="C17" s="7">
        <v>3</v>
      </c>
      <c r="D17" s="2">
        <v>1.33</v>
      </c>
      <c r="E17" s="4">
        <f>ROUND(C17*D17,2)</f>
        <v>3.99</v>
      </c>
      <c r="F17" s="3">
        <v>0</v>
      </c>
      <c r="G17" s="4">
        <f>ROUND(E17*F17,2)</f>
        <v>0</v>
      </c>
      <c r="H17" s="4">
        <f>ROUND(E17-G17,2)</f>
        <v>3.99</v>
      </c>
    </row>
    <row r="18" spans="1:8" ht="14.25">
      <c r="A18" s="2" t="s">
        <v>24</v>
      </c>
      <c r="B18" s="2" t="s">
        <v>23</v>
      </c>
      <c r="C18" s="7">
        <v>8.63</v>
      </c>
      <c r="D18" s="2">
        <v>0.5</v>
      </c>
      <c r="E18" s="4">
        <f>ROUND(C18*D18,2)</f>
        <v>4.32</v>
      </c>
      <c r="F18" s="3">
        <v>0</v>
      </c>
      <c r="G18" s="4">
        <f>ROUND(E18*F18,2)</f>
        <v>0</v>
      </c>
      <c r="H18" s="4">
        <f>ROUND(E18-G18,2)</f>
        <v>4.32</v>
      </c>
    </row>
    <row r="19" ht="14.25">
      <c r="A19" s="6" t="s">
        <v>25</v>
      </c>
    </row>
    <row r="20" spans="1:8" ht="14.25">
      <c r="A20" s="2" t="s">
        <v>26</v>
      </c>
      <c r="B20" s="2" t="s">
        <v>10</v>
      </c>
      <c r="C20" s="7">
        <v>0.11</v>
      </c>
      <c r="D20" s="19">
        <f>D7</f>
        <v>1100</v>
      </c>
      <c r="E20" s="4">
        <f>ROUND(C20*D20,2)</f>
        <v>121</v>
      </c>
      <c r="F20" s="3">
        <v>0</v>
      </c>
      <c r="G20" s="4">
        <f>ROUND(E20*F20,2)</f>
        <v>0</v>
      </c>
      <c r="H20" s="4">
        <f>ROUND(E20-G20,2)</f>
        <v>121</v>
      </c>
    </row>
    <row r="21" ht="14.25">
      <c r="A21" s="6" t="s">
        <v>27</v>
      </c>
    </row>
    <row r="22" spans="1:8" ht="14.25">
      <c r="A22" s="2" t="s">
        <v>28</v>
      </c>
      <c r="B22" s="2" t="s">
        <v>29</v>
      </c>
      <c r="C22" s="7">
        <v>23.75</v>
      </c>
      <c r="D22" s="2">
        <v>1.5</v>
      </c>
      <c r="E22" s="4">
        <f>ROUND(C22*D22,2)</f>
        <v>35.63</v>
      </c>
      <c r="F22" s="3">
        <v>0</v>
      </c>
      <c r="G22" s="4">
        <f>ROUND(E22*F22,2)</f>
        <v>0</v>
      </c>
      <c r="H22" s="4">
        <f>ROUND(E22-G22,2)</f>
        <v>35.63</v>
      </c>
    </row>
    <row r="23" spans="1:8" ht="14.25">
      <c r="A23" s="2" t="s">
        <v>30</v>
      </c>
      <c r="B23" s="2" t="s">
        <v>29</v>
      </c>
      <c r="C23" s="7">
        <v>19.5</v>
      </c>
      <c r="D23" s="2">
        <v>4.6</v>
      </c>
      <c r="E23" s="4">
        <f>ROUND(C23*D23,2)</f>
        <v>89.7</v>
      </c>
      <c r="F23" s="3">
        <v>0</v>
      </c>
      <c r="G23" s="4">
        <f>ROUND(E23*F23,2)</f>
        <v>0</v>
      </c>
      <c r="H23" s="4">
        <f>ROUND(E23-G23,2)</f>
        <v>89.7</v>
      </c>
    </row>
    <row r="24" ht="14.25">
      <c r="A24" s="6" t="s">
        <v>31</v>
      </c>
    </row>
    <row r="25" spans="1:8" ht="14.25">
      <c r="A25" s="2" t="s">
        <v>32</v>
      </c>
      <c r="B25" s="2" t="s">
        <v>33</v>
      </c>
      <c r="C25" s="7">
        <v>20</v>
      </c>
      <c r="D25" s="2">
        <v>1</v>
      </c>
      <c r="E25" s="4">
        <f>ROUND(C25*D25,2)</f>
        <v>20</v>
      </c>
      <c r="F25" s="3">
        <v>0</v>
      </c>
      <c r="G25" s="4">
        <f>ROUND(E25*F25,2)</f>
        <v>0</v>
      </c>
      <c r="H25" s="4">
        <f>ROUND(E25-G25,2)</f>
        <v>20</v>
      </c>
    </row>
    <row r="26" ht="14.25">
      <c r="A26" s="6" t="s">
        <v>34</v>
      </c>
    </row>
    <row r="27" spans="1:8" ht="14.25">
      <c r="A27" s="2" t="s">
        <v>35</v>
      </c>
      <c r="B27" s="2" t="s">
        <v>23</v>
      </c>
      <c r="C27" s="7">
        <v>10.19</v>
      </c>
      <c r="D27" s="2">
        <v>0.5</v>
      </c>
      <c r="E27" s="4">
        <f>ROUND(C27*D27,2)</f>
        <v>5.1</v>
      </c>
      <c r="F27" s="3">
        <v>0</v>
      </c>
      <c r="G27" s="4">
        <f>ROUND(E27*F27,2)</f>
        <v>0</v>
      </c>
      <c r="H27" s="4">
        <f>ROUND(E27-G27,2)</f>
        <v>5.1</v>
      </c>
    </row>
    <row r="28" spans="1:8" ht="14.25">
      <c r="A28" s="2" t="s">
        <v>36</v>
      </c>
      <c r="B28" s="2" t="s">
        <v>21</v>
      </c>
      <c r="C28" s="7">
        <v>0.13</v>
      </c>
      <c r="D28" s="2">
        <v>128</v>
      </c>
      <c r="E28" s="4">
        <f>ROUND(C28*D28,2)</f>
        <v>16.64</v>
      </c>
      <c r="F28" s="3">
        <v>0</v>
      </c>
      <c r="G28" s="4">
        <f>ROUND(E28*F28,2)</f>
        <v>0</v>
      </c>
      <c r="H28" s="4">
        <f>ROUND(E28-G28,2)</f>
        <v>16.64</v>
      </c>
    </row>
    <row r="29" spans="1:8" ht="14.25">
      <c r="A29" s="2" t="s">
        <v>37</v>
      </c>
      <c r="B29" s="2" t="s">
        <v>21</v>
      </c>
      <c r="C29" s="7">
        <v>0.22</v>
      </c>
      <c r="D29" s="2">
        <v>80</v>
      </c>
      <c r="E29" s="4">
        <f>ROUND(C29*D29,2)</f>
        <v>17.6</v>
      </c>
      <c r="F29" s="3">
        <v>0</v>
      </c>
      <c r="G29" s="4">
        <f>ROUND(E29*F29,2)</f>
        <v>0</v>
      </c>
      <c r="H29" s="4">
        <f>ROUND(E29-G29,2)</f>
        <v>17.6</v>
      </c>
    </row>
    <row r="30" spans="1:8" ht="14.25">
      <c r="A30" s="2" t="s">
        <v>38</v>
      </c>
      <c r="B30" s="2" t="s">
        <v>23</v>
      </c>
      <c r="C30" s="7">
        <v>7.51</v>
      </c>
      <c r="D30" s="2">
        <v>1</v>
      </c>
      <c r="E30" s="4">
        <f>ROUND(C30*D30,2)</f>
        <v>7.51</v>
      </c>
      <c r="F30" s="3">
        <v>0</v>
      </c>
      <c r="G30" s="4">
        <f>ROUND(E30*F30,2)</f>
        <v>0</v>
      </c>
      <c r="H30" s="4">
        <f>ROUND(E30-G30,2)</f>
        <v>7.51</v>
      </c>
    </row>
    <row r="31" spans="1:8" ht="14.25">
      <c r="A31" s="2" t="s">
        <v>39</v>
      </c>
      <c r="B31" s="2" t="s">
        <v>23</v>
      </c>
      <c r="C31" s="7">
        <v>5.8</v>
      </c>
      <c r="D31" s="2">
        <v>2</v>
      </c>
      <c r="E31" s="4">
        <f>ROUND(C31*D31,2)</f>
        <v>11.6</v>
      </c>
      <c r="F31" s="3">
        <v>0</v>
      </c>
      <c r="G31" s="4">
        <f>ROUND(E31*F31,2)</f>
        <v>0</v>
      </c>
      <c r="H31" s="4">
        <f>ROUND(E31-G31,2)</f>
        <v>11.6</v>
      </c>
    </row>
    <row r="32" spans="1:8" ht="14.25">
      <c r="A32" s="2" t="s">
        <v>40</v>
      </c>
      <c r="B32" s="2" t="s">
        <v>23</v>
      </c>
      <c r="C32" s="7">
        <v>12.62</v>
      </c>
      <c r="D32" s="2">
        <v>2</v>
      </c>
      <c r="E32" s="4">
        <f>ROUND(C32*D32,2)</f>
        <v>25.24</v>
      </c>
      <c r="F32" s="3">
        <v>0</v>
      </c>
      <c r="G32" s="4">
        <f>ROUND(E32*F32,2)</f>
        <v>0</v>
      </c>
      <c r="H32" s="4">
        <f>ROUND(E32-G32,2)</f>
        <v>25.24</v>
      </c>
    </row>
    <row r="33" spans="1:8" ht="14.25">
      <c r="A33" s="2" t="s">
        <v>105</v>
      </c>
      <c r="B33" s="2" t="s">
        <v>23</v>
      </c>
      <c r="C33" s="7">
        <v>2.68</v>
      </c>
      <c r="D33" s="2">
        <v>1</v>
      </c>
      <c r="E33" s="4">
        <f>ROUND(C33*D33,2)</f>
        <v>2.68</v>
      </c>
      <c r="F33" s="3">
        <v>0</v>
      </c>
      <c r="G33" s="4">
        <f>ROUND(E33*F33,2)</f>
        <v>0</v>
      </c>
      <c r="H33" s="4">
        <f>ROUND(E33-G33,2)</f>
        <v>2.68</v>
      </c>
    </row>
    <row r="34" spans="1:8" ht="14.25">
      <c r="A34" s="2" t="s">
        <v>97</v>
      </c>
      <c r="B34" s="2" t="s">
        <v>23</v>
      </c>
      <c r="C34" s="7">
        <v>3.16</v>
      </c>
      <c r="D34" s="2">
        <v>2.75</v>
      </c>
      <c r="E34" s="4">
        <f>ROUND(C34*D34,2)</f>
        <v>8.69</v>
      </c>
      <c r="F34" s="3">
        <v>0</v>
      </c>
      <c r="G34" s="4">
        <f>ROUND(E34*F34,2)</f>
        <v>0</v>
      </c>
      <c r="H34" s="4">
        <f>ROUND(E34-G34,2)</f>
        <v>8.69</v>
      </c>
    </row>
    <row r="35" spans="1:8" ht="14.25">
      <c r="A35" s="2" t="s">
        <v>41</v>
      </c>
      <c r="B35" s="2" t="s">
        <v>23</v>
      </c>
      <c r="C35" s="7">
        <v>3.49</v>
      </c>
      <c r="D35" s="2">
        <v>1.6</v>
      </c>
      <c r="E35" s="4">
        <f>ROUND(C35*D35,2)</f>
        <v>5.58</v>
      </c>
      <c r="F35" s="3">
        <v>0</v>
      </c>
      <c r="G35" s="4">
        <f>ROUND(E35*F35,2)</f>
        <v>0</v>
      </c>
      <c r="H35" s="4">
        <f>ROUND(E35-G35,2)</f>
        <v>5.58</v>
      </c>
    </row>
    <row r="36" ht="14.25">
      <c r="A36" s="6" t="s">
        <v>42</v>
      </c>
    </row>
    <row r="37" spans="1:8" ht="14.25">
      <c r="A37" s="2" t="s">
        <v>43</v>
      </c>
      <c r="B37" s="2" t="s">
        <v>10</v>
      </c>
      <c r="C37" s="7">
        <v>6.68</v>
      </c>
      <c r="D37" s="2">
        <v>1.52</v>
      </c>
      <c r="E37" s="4">
        <f>ROUND(C37*D37,2)</f>
        <v>10.15</v>
      </c>
      <c r="F37" s="3">
        <v>0</v>
      </c>
      <c r="G37" s="4">
        <f>ROUND(E37*F37,2)</f>
        <v>0</v>
      </c>
      <c r="H37" s="4">
        <f>ROUND(E37-G37,2)</f>
        <v>10.15</v>
      </c>
    </row>
    <row r="38" spans="1:8" ht="14.25">
      <c r="A38" s="2" t="s">
        <v>44</v>
      </c>
      <c r="B38" s="2" t="s">
        <v>21</v>
      </c>
      <c r="C38" s="7">
        <v>4.7</v>
      </c>
      <c r="D38" s="2">
        <v>2</v>
      </c>
      <c r="E38" s="4">
        <f>ROUND(C38*D38,2)</f>
        <v>9.4</v>
      </c>
      <c r="F38" s="3">
        <v>0</v>
      </c>
      <c r="G38" s="4">
        <f>ROUND(E38*F38,2)</f>
        <v>0</v>
      </c>
      <c r="H38" s="4">
        <f>ROUND(E38-G38,2)</f>
        <v>9.4</v>
      </c>
    </row>
    <row r="39" spans="1:8" ht="14.25">
      <c r="A39" s="2" t="s">
        <v>45</v>
      </c>
      <c r="B39" s="2" t="s">
        <v>21</v>
      </c>
      <c r="C39" s="7">
        <v>2.73</v>
      </c>
      <c r="D39" s="2">
        <v>0.5</v>
      </c>
      <c r="E39" s="4">
        <f>ROUND(C39*D39,2)</f>
        <v>1.37</v>
      </c>
      <c r="F39" s="3">
        <v>0</v>
      </c>
      <c r="G39" s="4">
        <f>ROUND(E39*F39,2)</f>
        <v>0</v>
      </c>
      <c r="H39" s="4">
        <f>ROUND(E39-G39,2)</f>
        <v>1.37</v>
      </c>
    </row>
    <row r="40" spans="1:8" ht="14.25">
      <c r="A40" s="2" t="s">
        <v>46</v>
      </c>
      <c r="B40" s="2" t="s">
        <v>21</v>
      </c>
      <c r="C40" s="7">
        <v>0.98</v>
      </c>
      <c r="D40" s="2">
        <v>2</v>
      </c>
      <c r="E40" s="4">
        <f>ROUND(C40*D40,2)</f>
        <v>1.96</v>
      </c>
      <c r="F40" s="3">
        <v>0</v>
      </c>
      <c r="G40" s="4">
        <f>ROUND(E40*F40,2)</f>
        <v>0</v>
      </c>
      <c r="H40" s="4">
        <f>ROUND(E40-G40,2)</f>
        <v>1.96</v>
      </c>
    </row>
    <row r="41" spans="1:8" ht="14.25">
      <c r="A41" s="2" t="s">
        <v>47</v>
      </c>
      <c r="B41" s="2" t="s">
        <v>33</v>
      </c>
      <c r="C41" s="7">
        <v>12</v>
      </c>
      <c r="D41" s="2">
        <v>1.5</v>
      </c>
      <c r="E41" s="4">
        <f>ROUND(C41*D41,2)</f>
        <v>18</v>
      </c>
      <c r="F41" s="3">
        <v>0</v>
      </c>
      <c r="G41" s="4">
        <f>ROUND(E41*F41,2)</f>
        <v>0</v>
      </c>
      <c r="H41" s="4">
        <f>ROUND(E41-G41,2)</f>
        <v>18</v>
      </c>
    </row>
    <row r="42" ht="14.25">
      <c r="A42" s="6" t="s">
        <v>48</v>
      </c>
    </row>
    <row r="43" spans="1:8" ht="14.25">
      <c r="A43" s="2" t="s">
        <v>49</v>
      </c>
      <c r="B43" s="2" t="s">
        <v>50</v>
      </c>
      <c r="C43" s="7">
        <v>0.72</v>
      </c>
      <c r="D43" s="2">
        <v>45</v>
      </c>
      <c r="E43" s="4">
        <f>ROUND(C43*D43,2)</f>
        <v>32.4</v>
      </c>
      <c r="F43" s="3">
        <v>0</v>
      </c>
      <c r="G43" s="4">
        <f>ROUND(E43*F43,2)</f>
        <v>0</v>
      </c>
      <c r="H43" s="4">
        <f>ROUND(E43-G43,2)</f>
        <v>32.4</v>
      </c>
    </row>
    <row r="44" ht="14.25">
      <c r="A44" s="6" t="s">
        <v>51</v>
      </c>
    </row>
    <row r="45" spans="1:8" ht="14.25">
      <c r="A45" s="2" t="s">
        <v>52</v>
      </c>
      <c r="B45" s="2" t="s">
        <v>50</v>
      </c>
      <c r="C45" s="7">
        <v>1.49</v>
      </c>
      <c r="D45" s="2">
        <v>45</v>
      </c>
      <c r="E45" s="4">
        <f>ROUND(C45*D45,2)</f>
        <v>67.05</v>
      </c>
      <c r="F45" s="3">
        <v>0</v>
      </c>
      <c r="G45" s="4">
        <f>ROUND(E45*F45,2)</f>
        <v>0</v>
      </c>
      <c r="H45" s="4">
        <f>ROUND(E45-G45,2)</f>
        <v>67.05</v>
      </c>
    </row>
    <row r="46" ht="14.25">
      <c r="A46" s="6" t="s">
        <v>53</v>
      </c>
    </row>
    <row r="47" spans="1:8" ht="14.25">
      <c r="A47" s="2" t="s">
        <v>54</v>
      </c>
      <c r="B47" s="2" t="s">
        <v>21</v>
      </c>
      <c r="C47" s="7">
        <v>0.08</v>
      </c>
      <c r="D47" s="2">
        <v>36</v>
      </c>
      <c r="E47" s="4">
        <f>ROUND(C47*D47,2)</f>
        <v>2.88</v>
      </c>
      <c r="F47" s="3">
        <v>0</v>
      </c>
      <c r="G47" s="4">
        <f>ROUND(E47*F47,2)</f>
        <v>0</v>
      </c>
      <c r="H47" s="4">
        <f>ROUND(E47-G47,2)</f>
        <v>2.88</v>
      </c>
    </row>
    <row r="48" ht="14.25">
      <c r="A48" s="6" t="s">
        <v>55</v>
      </c>
    </row>
    <row r="49" spans="1:8" ht="14.25">
      <c r="A49" s="2" t="s">
        <v>56</v>
      </c>
      <c r="B49" s="2" t="s">
        <v>33</v>
      </c>
      <c r="C49" s="7">
        <v>7.5</v>
      </c>
      <c r="D49" s="2">
        <v>1</v>
      </c>
      <c r="E49" s="4">
        <f>ROUND(C49*D49,2)</f>
        <v>7.5</v>
      </c>
      <c r="F49" s="3">
        <v>0</v>
      </c>
      <c r="G49" s="4">
        <f>ROUND(E49*F49,2)</f>
        <v>0</v>
      </c>
      <c r="H49" s="4">
        <f>ROUND(E49-G49,2)</f>
        <v>7.5</v>
      </c>
    </row>
    <row r="50" ht="14.25">
      <c r="A50" s="6" t="s">
        <v>57</v>
      </c>
    </row>
    <row r="51" spans="1:8" ht="14.25">
      <c r="A51" s="2" t="s">
        <v>58</v>
      </c>
      <c r="B51" s="2" t="s">
        <v>33</v>
      </c>
      <c r="C51" s="7">
        <v>1</v>
      </c>
      <c r="D51" s="2">
        <v>1</v>
      </c>
      <c r="E51" s="4">
        <f>ROUND(C51*D51,2)</f>
        <v>1</v>
      </c>
      <c r="F51" s="3">
        <v>0</v>
      </c>
      <c r="G51" s="4">
        <f>ROUND(E51*F51,2)</f>
        <v>0</v>
      </c>
      <c r="H51" s="4">
        <f>ROUND(E51-G51,2)</f>
        <v>1</v>
      </c>
    </row>
    <row r="52" ht="14.25">
      <c r="A52" s="6" t="s">
        <v>59</v>
      </c>
    </row>
    <row r="53" spans="1:8" ht="14.25">
      <c r="A53" s="2" t="s">
        <v>60</v>
      </c>
      <c r="B53" s="2" t="s">
        <v>33</v>
      </c>
      <c r="C53" s="7">
        <v>7</v>
      </c>
      <c r="D53" s="2">
        <v>1</v>
      </c>
      <c r="E53" s="4">
        <f>ROUND(C53*D53,2)</f>
        <v>7</v>
      </c>
      <c r="F53" s="3">
        <v>0</v>
      </c>
      <c r="G53" s="4">
        <f>ROUND(E53*F53,2)</f>
        <v>0</v>
      </c>
      <c r="H53" s="4">
        <f>ROUND(E53-G53,2)</f>
        <v>7</v>
      </c>
    </row>
    <row r="54" ht="14.25">
      <c r="A54" s="6" t="s">
        <v>61</v>
      </c>
    </row>
    <row r="55" spans="1:8" ht="14.25">
      <c r="A55" s="2" t="s">
        <v>62</v>
      </c>
      <c r="B55" s="2" t="s">
        <v>63</v>
      </c>
      <c r="C55" s="7">
        <v>48</v>
      </c>
      <c r="D55" s="2">
        <v>0.5</v>
      </c>
      <c r="E55" s="4">
        <f>ROUND(C55*D55,2)</f>
        <v>24</v>
      </c>
      <c r="F55" s="3">
        <v>0</v>
      </c>
      <c r="G55" s="4">
        <f>ROUND(E55*F55,2)</f>
        <v>0</v>
      </c>
      <c r="H55" s="4">
        <f>ROUND(E55-G55,2)</f>
        <v>24</v>
      </c>
    </row>
    <row r="56" ht="14.25">
      <c r="A56" s="6" t="s">
        <v>64</v>
      </c>
    </row>
    <row r="57" spans="1:8" ht="14.25">
      <c r="A57" s="2" t="s">
        <v>65</v>
      </c>
      <c r="B57" s="2" t="s">
        <v>66</v>
      </c>
      <c r="C57" s="7">
        <v>12.5</v>
      </c>
      <c r="D57" s="2">
        <v>0.7923</v>
      </c>
      <c r="E57" s="4">
        <f>ROUND(C57*D57,2)</f>
        <v>9.9</v>
      </c>
      <c r="F57" s="3">
        <v>0</v>
      </c>
      <c r="G57" s="4">
        <f>ROUND(E57*F57,2)</f>
        <v>0</v>
      </c>
      <c r="H57" s="4">
        <f>ROUND(E57-G57,2)</f>
        <v>9.9</v>
      </c>
    </row>
    <row r="58" spans="1:8" ht="14.25">
      <c r="A58" s="2" t="s">
        <v>67</v>
      </c>
      <c r="B58" s="2" t="s">
        <v>66</v>
      </c>
      <c r="C58" s="7">
        <v>12.5</v>
      </c>
      <c r="D58" s="2">
        <v>0.2546</v>
      </c>
      <c r="E58" s="4">
        <f>ROUND(C58*D58,2)</f>
        <v>3.18</v>
      </c>
      <c r="F58" s="3">
        <v>0</v>
      </c>
      <c r="G58" s="4">
        <f>ROUND(E58*F58,2)</f>
        <v>0</v>
      </c>
      <c r="H58" s="4">
        <f>ROUND(E58-G58,2)</f>
        <v>3.18</v>
      </c>
    </row>
    <row r="59" ht="14.25">
      <c r="A59" s="6" t="s">
        <v>109</v>
      </c>
    </row>
    <row r="60" spans="1:8" ht="14.25">
      <c r="A60" s="2" t="s">
        <v>110</v>
      </c>
      <c r="B60" s="2" t="s">
        <v>66</v>
      </c>
      <c r="C60" s="7">
        <v>9.06</v>
      </c>
      <c r="D60" s="2">
        <v>0.2037</v>
      </c>
      <c r="E60" s="4">
        <f>ROUND(C60*D60,2)</f>
        <v>1.85</v>
      </c>
      <c r="F60" s="3">
        <v>0</v>
      </c>
      <c r="G60" s="4">
        <f>ROUND(E60*F60,2)</f>
        <v>0</v>
      </c>
      <c r="H60" s="4">
        <f>ROUND(E60-G60,2)</f>
        <v>1.85</v>
      </c>
    </row>
    <row r="61" ht="14.25">
      <c r="A61" s="6" t="s">
        <v>68</v>
      </c>
    </row>
    <row r="62" spans="1:8" ht="14.25">
      <c r="A62" s="2" t="s">
        <v>69</v>
      </c>
      <c r="B62" s="2" t="s">
        <v>66</v>
      </c>
      <c r="C62" s="7">
        <v>9.06</v>
      </c>
      <c r="D62" s="2">
        <v>0.322</v>
      </c>
      <c r="E62" s="4">
        <f>ROUND(C62*D62,2)</f>
        <v>2.92</v>
      </c>
      <c r="F62" s="3">
        <v>0</v>
      </c>
      <c r="G62" s="4">
        <f>ROUND(E62*F62,2)</f>
        <v>0</v>
      </c>
      <c r="H62" s="4">
        <f>ROUND(E62-G62,2)</f>
        <v>2.92</v>
      </c>
    </row>
    <row r="63" spans="1:8" ht="14.25">
      <c r="A63" s="2" t="s">
        <v>67</v>
      </c>
      <c r="B63" s="2" t="s">
        <v>66</v>
      </c>
      <c r="C63" s="7">
        <v>9.06</v>
      </c>
      <c r="D63" s="2">
        <v>0.2134</v>
      </c>
      <c r="E63" s="4">
        <f>ROUND(C63*D63,2)</f>
        <v>1.93</v>
      </c>
      <c r="F63" s="3">
        <v>0</v>
      </c>
      <c r="G63" s="4">
        <f>ROUND(E63*F63,2)</f>
        <v>0</v>
      </c>
      <c r="H63" s="4">
        <f>ROUND(E63-G63,2)</f>
        <v>1.93</v>
      </c>
    </row>
    <row r="64" spans="1:8" ht="14.25">
      <c r="A64" s="2" t="s">
        <v>70</v>
      </c>
      <c r="B64" s="2" t="s">
        <v>66</v>
      </c>
      <c r="C64" s="7">
        <v>12.54</v>
      </c>
      <c r="D64" s="2">
        <v>0.8375</v>
      </c>
      <c r="E64" s="4">
        <f>ROUND(C64*D64,2)</f>
        <v>10.5</v>
      </c>
      <c r="F64" s="3">
        <v>0</v>
      </c>
      <c r="G64" s="4">
        <f>ROUND(E64*F64,2)</f>
        <v>0</v>
      </c>
      <c r="H64" s="4">
        <f>ROUND(E64-G64,2)</f>
        <v>10.5</v>
      </c>
    </row>
    <row r="65" ht="14.25">
      <c r="A65" s="6" t="s">
        <v>71</v>
      </c>
    </row>
    <row r="66" spans="1:8" ht="14.25">
      <c r="A66" s="2" t="s">
        <v>65</v>
      </c>
      <c r="B66" s="2" t="s">
        <v>72</v>
      </c>
      <c r="C66" s="7">
        <v>3.3</v>
      </c>
      <c r="D66" s="2">
        <v>9.176</v>
      </c>
      <c r="E66" s="4">
        <f>ROUND(C66*D66,2)</f>
        <v>30.28</v>
      </c>
      <c r="F66" s="3">
        <v>0</v>
      </c>
      <c r="G66" s="4">
        <f>ROUND(E66*F66,2)</f>
        <v>0</v>
      </c>
      <c r="H66" s="4">
        <f>ROUND(E66-G66,2)</f>
        <v>30.28</v>
      </c>
    </row>
    <row r="67" spans="1:8" ht="14.25">
      <c r="A67" s="2" t="s">
        <v>67</v>
      </c>
      <c r="B67" s="2" t="s">
        <v>72</v>
      </c>
      <c r="C67" s="7">
        <v>3.3</v>
      </c>
      <c r="D67" s="2">
        <v>3.9988</v>
      </c>
      <c r="E67" s="4">
        <f>ROUND(C67*D67,2)</f>
        <v>13.2</v>
      </c>
      <c r="F67" s="3">
        <v>0</v>
      </c>
      <c r="G67" s="4">
        <f>ROUND(E67*F67,2)</f>
        <v>0</v>
      </c>
      <c r="H67" s="4">
        <f>ROUND(E67-G67,2)</f>
        <v>13.2</v>
      </c>
    </row>
    <row r="68" spans="1:8" ht="14.25">
      <c r="A68" s="2" t="s">
        <v>115</v>
      </c>
      <c r="B68" s="2" t="s">
        <v>72</v>
      </c>
      <c r="C68" s="7">
        <v>3.3</v>
      </c>
      <c r="D68" s="2">
        <v>11.2011</v>
      </c>
      <c r="E68" s="4">
        <f>ROUND(C68*D68,2)</f>
        <v>36.96</v>
      </c>
      <c r="F68" s="3">
        <v>0</v>
      </c>
      <c r="G68" s="4">
        <f>ROUND(E68*F68,2)</f>
        <v>0</v>
      </c>
      <c r="H68" s="4">
        <f>ROUND(E68-G68,2)</f>
        <v>36.96</v>
      </c>
    </row>
    <row r="69" ht="14.25">
      <c r="A69" s="6" t="s">
        <v>73</v>
      </c>
    </row>
    <row r="70" spans="1:8" ht="14.25">
      <c r="A70" s="2" t="s">
        <v>69</v>
      </c>
      <c r="B70" s="2" t="s">
        <v>33</v>
      </c>
      <c r="C70" s="7">
        <v>9.88</v>
      </c>
      <c r="D70" s="2">
        <v>1</v>
      </c>
      <c r="E70" s="4">
        <f>ROUND(C70*D70,2)</f>
        <v>9.88</v>
      </c>
      <c r="F70" s="3">
        <v>0</v>
      </c>
      <c r="G70" s="4">
        <f>ROUND(E70*F70,2)</f>
        <v>0</v>
      </c>
      <c r="H70" s="4">
        <f>ROUND(E70-G70,2)</f>
        <v>9.88</v>
      </c>
    </row>
    <row r="71" spans="1:8" ht="14.25">
      <c r="A71" s="2" t="s">
        <v>65</v>
      </c>
      <c r="B71" s="2" t="s">
        <v>33</v>
      </c>
      <c r="C71" s="7">
        <v>5.38</v>
      </c>
      <c r="D71" s="2">
        <v>1</v>
      </c>
      <c r="E71" s="4">
        <f>ROUND(C71*D71,2)</f>
        <v>5.38</v>
      </c>
      <c r="F71" s="3">
        <v>0</v>
      </c>
      <c r="G71" s="4">
        <f>ROUND(E71*F71,2)</f>
        <v>0</v>
      </c>
      <c r="H71" s="4">
        <f>ROUND(E71-G71,2)</f>
        <v>5.38</v>
      </c>
    </row>
    <row r="72" spans="1:8" ht="14.25">
      <c r="A72" s="2" t="s">
        <v>67</v>
      </c>
      <c r="B72" s="2" t="s">
        <v>33</v>
      </c>
      <c r="C72" s="7">
        <v>13.73</v>
      </c>
      <c r="D72" s="2">
        <v>1</v>
      </c>
      <c r="E72" s="4">
        <f>ROUND(C72*D72,2)</f>
        <v>13.73</v>
      </c>
      <c r="F72" s="3">
        <v>0</v>
      </c>
      <c r="G72" s="4">
        <f>ROUND(E72*F72,2)</f>
        <v>0</v>
      </c>
      <c r="H72" s="4">
        <f>ROUND(E72-G72,2)</f>
        <v>13.73</v>
      </c>
    </row>
    <row r="73" spans="1:8" ht="14.25">
      <c r="A73" s="2" t="s">
        <v>115</v>
      </c>
      <c r="B73" s="2" t="s">
        <v>33</v>
      </c>
      <c r="C73" s="7">
        <v>18.32</v>
      </c>
      <c r="D73" s="2">
        <v>1</v>
      </c>
      <c r="E73" s="4">
        <f>ROUND(C73*D73,2)</f>
        <v>18.32</v>
      </c>
      <c r="F73" s="3">
        <v>0</v>
      </c>
      <c r="G73" s="4">
        <f>ROUND(E73*F73,2)</f>
        <v>0</v>
      </c>
      <c r="H73" s="4">
        <f>ROUND(E73-G73,2)</f>
        <v>18.32</v>
      </c>
    </row>
    <row r="74" spans="1:8" ht="14.25">
      <c r="A74" s="8" t="s">
        <v>74</v>
      </c>
      <c r="B74" s="8" t="s">
        <v>33</v>
      </c>
      <c r="C74" s="9">
        <v>11.26</v>
      </c>
      <c r="D74" s="8">
        <v>1</v>
      </c>
      <c r="E74" s="10">
        <f>ROUND(C74*D74,2)</f>
        <v>11.26</v>
      </c>
      <c r="F74" s="11">
        <v>0</v>
      </c>
      <c r="G74" s="10">
        <f>ROUND(E74*F74,2)</f>
        <v>0</v>
      </c>
      <c r="H74" s="10">
        <f>ROUND(E74-G74,2)</f>
        <v>11.26</v>
      </c>
    </row>
    <row r="75" spans="1:8" ht="14.25">
      <c r="A75" s="1" t="s">
        <v>75</v>
      </c>
      <c r="E75" s="4">
        <f>SUM(E13:E74)</f>
        <v>765.8499999999999</v>
      </c>
      <c r="G75" s="5">
        <f>SUM(G13:G74)</f>
        <v>0</v>
      </c>
      <c r="H75" s="5">
        <f>ROUND(E75-G75,2)</f>
        <v>765.85</v>
      </c>
    </row>
    <row r="76" spans="1:8" ht="14.25">
      <c r="A76" s="1" t="s">
        <v>76</v>
      </c>
      <c r="E76" s="4">
        <f>+E9-E75</f>
        <v>284.6500000000001</v>
      </c>
      <c r="G76" s="5">
        <f>+G9-G75</f>
        <v>0</v>
      </c>
      <c r="H76" s="5">
        <f>ROUND(E76-G76,2)</f>
        <v>284.65</v>
      </c>
    </row>
    <row r="77" ht="14.25">
      <c r="A77" t="s">
        <v>13</v>
      </c>
    </row>
    <row r="78" ht="14.25">
      <c r="A78" s="1" t="s">
        <v>77</v>
      </c>
    </row>
    <row r="79" spans="1:8" ht="14.25">
      <c r="A79" s="2" t="s">
        <v>69</v>
      </c>
      <c r="B79" s="2" t="s">
        <v>33</v>
      </c>
      <c r="C79" s="7">
        <v>15.21</v>
      </c>
      <c r="D79" s="2">
        <v>1</v>
      </c>
      <c r="E79" s="4">
        <f>ROUND(C79*D79,2)</f>
        <v>15.21</v>
      </c>
      <c r="F79" s="3">
        <v>0</v>
      </c>
      <c r="G79" s="4">
        <f>ROUND(E79*F79,2)</f>
        <v>0</v>
      </c>
      <c r="H79" s="4">
        <f>ROUND(E79-G79,2)</f>
        <v>15.21</v>
      </c>
    </row>
    <row r="80" spans="1:8" ht="14.25">
      <c r="A80" s="2" t="s">
        <v>65</v>
      </c>
      <c r="B80" s="2" t="s">
        <v>33</v>
      </c>
      <c r="C80" s="7">
        <v>32.92</v>
      </c>
      <c r="D80" s="2">
        <v>1</v>
      </c>
      <c r="E80" s="4">
        <f>ROUND(C80*D80,2)</f>
        <v>32.92</v>
      </c>
      <c r="F80" s="3">
        <v>0</v>
      </c>
      <c r="G80" s="4">
        <f>ROUND(E80*F80,2)</f>
        <v>0</v>
      </c>
      <c r="H80" s="4">
        <f>ROUND(E80-G80,2)</f>
        <v>32.92</v>
      </c>
    </row>
    <row r="81" spans="1:8" ht="14.25">
      <c r="A81" s="2" t="s">
        <v>67</v>
      </c>
      <c r="B81" s="2" t="s">
        <v>33</v>
      </c>
      <c r="C81" s="7">
        <v>54.78</v>
      </c>
      <c r="D81" s="2">
        <v>1</v>
      </c>
      <c r="E81" s="4">
        <f>ROUND(C81*D81,2)</f>
        <v>54.78</v>
      </c>
      <c r="F81" s="3">
        <v>0</v>
      </c>
      <c r="G81" s="4">
        <f>ROUND(E81*F81,2)</f>
        <v>0</v>
      </c>
      <c r="H81" s="4">
        <f>ROUND(E81-G81,2)</f>
        <v>54.78</v>
      </c>
    </row>
    <row r="82" spans="1:8" ht="14.25">
      <c r="A82" s="8" t="s">
        <v>115</v>
      </c>
      <c r="B82" s="8" t="s">
        <v>33</v>
      </c>
      <c r="C82" s="9">
        <v>59.9</v>
      </c>
      <c r="D82" s="8">
        <v>1</v>
      </c>
      <c r="E82" s="10">
        <f>ROUND(C82*D82,2)</f>
        <v>59.9</v>
      </c>
      <c r="F82" s="11">
        <v>0</v>
      </c>
      <c r="G82" s="10">
        <f>ROUND(E82*F82,2)</f>
        <v>0</v>
      </c>
      <c r="H82" s="10">
        <f>ROUND(E82-G82,2)</f>
        <v>59.9</v>
      </c>
    </row>
    <row r="83" spans="1:8" ht="14.25">
      <c r="A83" s="1" t="s">
        <v>78</v>
      </c>
      <c r="E83" s="4">
        <f>SUM(E79:E82)</f>
        <v>162.81</v>
      </c>
      <c r="G83" s="5">
        <f>SUM(G79:G82)</f>
        <v>0</v>
      </c>
      <c r="H83" s="5">
        <f>ROUND(E83-G83,2)</f>
        <v>162.81</v>
      </c>
    </row>
    <row r="84" spans="1:8" ht="14.25">
      <c r="A84" s="1" t="s">
        <v>79</v>
      </c>
      <c r="E84" s="4">
        <f>+E75+E83</f>
        <v>928.6599999999999</v>
      </c>
      <c r="G84" s="5">
        <f>+G75+G83</f>
        <v>0</v>
      </c>
      <c r="H84" s="5">
        <f>ROUND(E84-G84,2)</f>
        <v>928.66</v>
      </c>
    </row>
    <row r="85" spans="1:8" ht="14.25">
      <c r="A85" s="1" t="s">
        <v>80</v>
      </c>
      <c r="E85" s="4">
        <f>+E9-E84</f>
        <v>121.84000000000015</v>
      </c>
      <c r="G85" s="5">
        <f>+G9-G84</f>
        <v>0</v>
      </c>
      <c r="H85" s="5">
        <f>ROUND(E85-G85,2)</f>
        <v>121.84</v>
      </c>
    </row>
    <row r="86" ht="14.25">
      <c r="A86" t="s">
        <v>3</v>
      </c>
    </row>
    <row r="87" ht="14.25">
      <c r="A87" t="s">
        <v>81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1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8.7109375" style="0" customWidth="1"/>
    <col min="3" max="3" width="8.8515625" style="4" customWidth="1"/>
    <col min="4" max="4" width="10.7109375" style="0" customWidth="1"/>
    <col min="5" max="5" width="13.7109375" style="4" customWidth="1"/>
  </cols>
  <sheetData>
    <row r="1" spans="1:8" ht="14.25">
      <c r="A1" s="15" t="s">
        <v>116</v>
      </c>
      <c r="B1" s="15"/>
      <c r="C1" s="15"/>
      <c r="D1" s="15"/>
      <c r="E1" s="15"/>
      <c r="F1" s="15"/>
      <c r="G1" s="15"/>
      <c r="H1" s="15"/>
    </row>
    <row r="2" spans="1:8" ht="14.25">
      <c r="A2" s="15" t="s">
        <v>117</v>
      </c>
      <c r="B2" s="15"/>
      <c r="C2" s="15"/>
      <c r="D2" s="15"/>
      <c r="E2" s="15"/>
      <c r="F2" s="15"/>
      <c r="G2" s="15"/>
      <c r="H2" s="15"/>
    </row>
    <row r="3" spans="1:8" ht="14.25">
      <c r="A3" s="15" t="s">
        <v>2</v>
      </c>
      <c r="B3" s="15"/>
      <c r="C3" s="15"/>
      <c r="D3" s="15"/>
      <c r="E3" s="15"/>
      <c r="F3" s="15"/>
      <c r="G3" s="15"/>
      <c r="H3" s="15"/>
    </row>
    <row r="4" spans="1:8" ht="14.25">
      <c r="A4" s="12"/>
      <c r="B4" s="12"/>
      <c r="C4" s="10"/>
      <c r="D4" s="12"/>
      <c r="E4" s="10"/>
      <c r="F4" s="16" t="s">
        <v>83</v>
      </c>
      <c r="G4" s="16"/>
      <c r="H4" s="17" t="s">
        <v>86</v>
      </c>
    </row>
    <row r="5" spans="1:8" ht="14.25">
      <c r="A5" s="13" t="s">
        <v>4</v>
      </c>
      <c r="B5" s="13" t="s">
        <v>5</v>
      </c>
      <c r="C5" s="14" t="s">
        <v>6</v>
      </c>
      <c r="D5" s="13" t="s">
        <v>7</v>
      </c>
      <c r="E5" s="14" t="s">
        <v>82</v>
      </c>
      <c r="F5" s="18" t="s">
        <v>84</v>
      </c>
      <c r="G5" s="18" t="s">
        <v>85</v>
      </c>
      <c r="H5" s="18" t="s">
        <v>85</v>
      </c>
    </row>
    <row r="6" ht="14.25">
      <c r="A6" s="1" t="s">
        <v>8</v>
      </c>
    </row>
    <row r="7" spans="1:8" ht="14.25">
      <c r="A7" s="2" t="s">
        <v>9</v>
      </c>
      <c r="B7" s="2" t="s">
        <v>10</v>
      </c>
      <c r="C7" s="7">
        <v>0.79</v>
      </c>
      <c r="D7" s="2">
        <v>900</v>
      </c>
      <c r="E7" s="4">
        <f>ROUND(C7*D7,2)</f>
        <v>711</v>
      </c>
      <c r="F7" s="3">
        <v>0</v>
      </c>
      <c r="G7" s="4">
        <f>ROUND(E7*F7,2)</f>
        <v>0</v>
      </c>
      <c r="H7" s="4">
        <f>ROUND(E7-G7,2)</f>
        <v>711</v>
      </c>
    </row>
    <row r="8" spans="1:8" ht="14.25">
      <c r="A8" s="8" t="s">
        <v>11</v>
      </c>
      <c r="B8" s="8" t="s">
        <v>10</v>
      </c>
      <c r="C8" s="9">
        <v>0.11</v>
      </c>
      <c r="D8" s="8">
        <v>1350</v>
      </c>
      <c r="E8" s="10">
        <f>ROUND(C8*D8,2)</f>
        <v>148.5</v>
      </c>
      <c r="F8" s="11">
        <v>0</v>
      </c>
      <c r="G8" s="10">
        <f>ROUND(E8*F8,2)</f>
        <v>0</v>
      </c>
      <c r="H8" s="10">
        <f>ROUND(E8-G8,2)</f>
        <v>148.5</v>
      </c>
    </row>
    <row r="9" spans="1:8" ht="14.25">
      <c r="A9" s="1" t="s">
        <v>12</v>
      </c>
      <c r="E9" s="4">
        <f>SUM(E7:E8)</f>
        <v>859.5</v>
      </c>
      <c r="G9" s="5">
        <f>SUM(G7:G8)</f>
        <v>0</v>
      </c>
      <c r="H9" s="5">
        <f>ROUND(E9-G9,2)</f>
        <v>859.5</v>
      </c>
    </row>
    <row r="10" ht="14.25">
      <c r="A10" t="s">
        <v>13</v>
      </c>
    </row>
    <row r="11" ht="14.25">
      <c r="A11" s="1" t="s">
        <v>14</v>
      </c>
    </row>
    <row r="12" ht="14.25">
      <c r="A12" s="6" t="s">
        <v>15</v>
      </c>
    </row>
    <row r="13" spans="1:8" ht="14.25">
      <c r="A13" s="2" t="s">
        <v>16</v>
      </c>
      <c r="B13" s="2" t="s">
        <v>17</v>
      </c>
      <c r="C13" s="7">
        <v>6</v>
      </c>
      <c r="D13" s="2">
        <v>2</v>
      </c>
      <c r="E13" s="4">
        <f>ROUND(C13*D13,2)</f>
        <v>12</v>
      </c>
      <c r="F13" s="3">
        <v>0</v>
      </c>
      <c r="G13" s="4">
        <f>ROUND(E13*F13,2)</f>
        <v>0</v>
      </c>
      <c r="H13" s="4">
        <f>ROUND(E13-G13,2)</f>
        <v>12</v>
      </c>
    </row>
    <row r="14" spans="1:8" ht="14.25">
      <c r="A14" s="2" t="s">
        <v>18</v>
      </c>
      <c r="B14" s="2" t="s">
        <v>17</v>
      </c>
      <c r="C14" s="7">
        <v>5</v>
      </c>
      <c r="D14" s="2">
        <v>3.25</v>
      </c>
      <c r="E14" s="4">
        <f>ROUND(C14*D14,2)</f>
        <v>16.25</v>
      </c>
      <c r="F14" s="3">
        <v>0</v>
      </c>
      <c r="G14" s="4">
        <f>ROUND(E14*F14,2)</f>
        <v>0</v>
      </c>
      <c r="H14" s="4">
        <f>ROUND(E14-G14,2)</f>
        <v>16.25</v>
      </c>
    </row>
    <row r="15" ht="14.25">
      <c r="A15" s="6" t="s">
        <v>19</v>
      </c>
    </row>
    <row r="16" spans="1:8" ht="14.25">
      <c r="A16" s="2" t="s">
        <v>20</v>
      </c>
      <c r="B16" s="2" t="s">
        <v>21</v>
      </c>
      <c r="C16" s="7">
        <v>1.41</v>
      </c>
      <c r="D16" s="2">
        <v>2</v>
      </c>
      <c r="E16" s="4">
        <f>ROUND(C16*D16,2)</f>
        <v>2.82</v>
      </c>
      <c r="F16" s="3">
        <v>0</v>
      </c>
      <c r="G16" s="4">
        <f>ROUND(E16*F16,2)</f>
        <v>0</v>
      </c>
      <c r="H16" s="4">
        <f>ROUND(E16-G16,2)</f>
        <v>2.82</v>
      </c>
    </row>
    <row r="17" spans="1:8" ht="14.25">
      <c r="A17" s="2" t="s">
        <v>22</v>
      </c>
      <c r="B17" s="2" t="s">
        <v>23</v>
      </c>
      <c r="C17" s="7">
        <v>3</v>
      </c>
      <c r="D17" s="2">
        <v>1.33</v>
      </c>
      <c r="E17" s="4">
        <f>ROUND(C17*D17,2)</f>
        <v>3.99</v>
      </c>
      <c r="F17" s="3">
        <v>0</v>
      </c>
      <c r="G17" s="4">
        <f>ROUND(E17*F17,2)</f>
        <v>0</v>
      </c>
      <c r="H17" s="4">
        <f>ROUND(E17-G17,2)</f>
        <v>3.99</v>
      </c>
    </row>
    <row r="18" spans="1:8" ht="14.25">
      <c r="A18" s="2" t="s">
        <v>24</v>
      </c>
      <c r="B18" s="2" t="s">
        <v>23</v>
      </c>
      <c r="C18" s="7">
        <v>8.63</v>
      </c>
      <c r="D18" s="2">
        <v>0.5</v>
      </c>
      <c r="E18" s="4">
        <f>ROUND(C18*D18,2)</f>
        <v>4.32</v>
      </c>
      <c r="F18" s="3">
        <v>0</v>
      </c>
      <c r="G18" s="4">
        <f>ROUND(E18*F18,2)</f>
        <v>0</v>
      </c>
      <c r="H18" s="4">
        <f>ROUND(E18-G18,2)</f>
        <v>4.32</v>
      </c>
    </row>
    <row r="19" ht="14.25">
      <c r="A19" s="6" t="s">
        <v>25</v>
      </c>
    </row>
    <row r="20" spans="1:8" ht="14.25">
      <c r="A20" s="2" t="s">
        <v>26</v>
      </c>
      <c r="B20" s="2" t="s">
        <v>10</v>
      </c>
      <c r="C20" s="7">
        <v>0.11</v>
      </c>
      <c r="D20" s="19">
        <f>D7</f>
        <v>900</v>
      </c>
      <c r="E20" s="4">
        <f>ROUND(C20*D20,2)</f>
        <v>99</v>
      </c>
      <c r="F20" s="3">
        <v>0</v>
      </c>
      <c r="G20" s="4">
        <f>ROUND(E20*F20,2)</f>
        <v>0</v>
      </c>
      <c r="H20" s="4">
        <f>ROUND(E20-G20,2)</f>
        <v>99</v>
      </c>
    </row>
    <row r="21" ht="14.25">
      <c r="A21" s="6" t="s">
        <v>27</v>
      </c>
    </row>
    <row r="22" spans="1:8" ht="14.25">
      <c r="A22" s="2" t="s">
        <v>28</v>
      </c>
      <c r="B22" s="2" t="s">
        <v>29</v>
      </c>
      <c r="C22" s="7">
        <v>23.75</v>
      </c>
      <c r="D22" s="2">
        <v>1.5</v>
      </c>
      <c r="E22" s="4">
        <f>ROUND(C22*D22,2)</f>
        <v>35.63</v>
      </c>
      <c r="F22" s="3">
        <v>0</v>
      </c>
      <c r="G22" s="4">
        <f>ROUND(E22*F22,2)</f>
        <v>0</v>
      </c>
      <c r="H22" s="4">
        <f>ROUND(E22-G22,2)</f>
        <v>35.63</v>
      </c>
    </row>
    <row r="23" spans="1:8" ht="14.25">
      <c r="A23" s="2" t="s">
        <v>89</v>
      </c>
      <c r="B23" s="2" t="s">
        <v>29</v>
      </c>
      <c r="C23" s="7">
        <v>22.5</v>
      </c>
      <c r="D23" s="2">
        <v>2</v>
      </c>
      <c r="E23" s="4">
        <f>ROUND(C23*D23,2)</f>
        <v>45</v>
      </c>
      <c r="F23" s="3">
        <v>0</v>
      </c>
      <c r="G23" s="4">
        <f>ROUND(E23*F23,2)</f>
        <v>0</v>
      </c>
      <c r="H23" s="4">
        <f>ROUND(E23-G23,2)</f>
        <v>45</v>
      </c>
    </row>
    <row r="24" spans="1:8" ht="14.25">
      <c r="A24" s="2" t="s">
        <v>30</v>
      </c>
      <c r="B24" s="2" t="s">
        <v>29</v>
      </c>
      <c r="C24" s="7">
        <v>19.5</v>
      </c>
      <c r="D24" s="2">
        <v>2</v>
      </c>
      <c r="E24" s="4">
        <f>ROUND(C24*D24,2)</f>
        <v>39</v>
      </c>
      <c r="F24" s="3">
        <v>0</v>
      </c>
      <c r="G24" s="4">
        <f>ROUND(E24*F24,2)</f>
        <v>0</v>
      </c>
      <c r="H24" s="4">
        <f>ROUND(E24-G24,2)</f>
        <v>39</v>
      </c>
    </row>
    <row r="25" ht="14.25">
      <c r="A25" s="6" t="s">
        <v>31</v>
      </c>
    </row>
    <row r="26" spans="1:8" ht="14.25">
      <c r="A26" s="2" t="s">
        <v>32</v>
      </c>
      <c r="B26" s="2" t="s">
        <v>33</v>
      </c>
      <c r="C26" s="7">
        <v>20</v>
      </c>
      <c r="D26" s="2">
        <v>1</v>
      </c>
      <c r="E26" s="4">
        <f>ROUND(C26*D26,2)</f>
        <v>20</v>
      </c>
      <c r="F26" s="3">
        <v>0</v>
      </c>
      <c r="G26" s="4">
        <f>ROUND(E26*F26,2)</f>
        <v>0</v>
      </c>
      <c r="H26" s="4">
        <f>ROUND(E26-G26,2)</f>
        <v>20</v>
      </c>
    </row>
    <row r="27" ht="14.25">
      <c r="A27" s="6" t="s">
        <v>34</v>
      </c>
    </row>
    <row r="28" spans="1:8" ht="14.25">
      <c r="A28" s="2" t="s">
        <v>35</v>
      </c>
      <c r="B28" s="2" t="s">
        <v>23</v>
      </c>
      <c r="C28" s="7">
        <v>10.19</v>
      </c>
      <c r="D28" s="2">
        <v>0.5</v>
      </c>
      <c r="E28" s="4">
        <f>ROUND(C28*D28,2)</f>
        <v>5.1</v>
      </c>
      <c r="F28" s="3">
        <v>0</v>
      </c>
      <c r="G28" s="4">
        <f>ROUND(E28*F28,2)</f>
        <v>0</v>
      </c>
      <c r="H28" s="4">
        <f>ROUND(E28-G28,2)</f>
        <v>5.1</v>
      </c>
    </row>
    <row r="29" spans="1:8" ht="14.25">
      <c r="A29" s="2" t="s">
        <v>36</v>
      </c>
      <c r="B29" s="2" t="s">
        <v>21</v>
      </c>
      <c r="C29" s="7">
        <v>0.13</v>
      </c>
      <c r="D29" s="2">
        <v>128</v>
      </c>
      <c r="E29" s="4">
        <f>ROUND(C29*D29,2)</f>
        <v>16.64</v>
      </c>
      <c r="F29" s="3">
        <v>0</v>
      </c>
      <c r="G29" s="4">
        <f>ROUND(E29*F29,2)</f>
        <v>0</v>
      </c>
      <c r="H29" s="4">
        <f>ROUND(E29-G29,2)</f>
        <v>16.64</v>
      </c>
    </row>
    <row r="30" spans="1:8" ht="14.25">
      <c r="A30" s="2" t="s">
        <v>37</v>
      </c>
      <c r="B30" s="2" t="s">
        <v>21</v>
      </c>
      <c r="C30" s="7">
        <v>0.22</v>
      </c>
      <c r="D30" s="2">
        <v>80</v>
      </c>
      <c r="E30" s="4">
        <f>ROUND(C30*D30,2)</f>
        <v>17.6</v>
      </c>
      <c r="F30" s="3">
        <v>0</v>
      </c>
      <c r="G30" s="4">
        <f>ROUND(E30*F30,2)</f>
        <v>0</v>
      </c>
      <c r="H30" s="4">
        <f>ROUND(E30-G30,2)</f>
        <v>17.6</v>
      </c>
    </row>
    <row r="31" spans="1:8" ht="14.25">
      <c r="A31" s="2" t="s">
        <v>38</v>
      </c>
      <c r="B31" s="2" t="s">
        <v>23</v>
      </c>
      <c r="C31" s="7">
        <v>7.51</v>
      </c>
      <c r="D31" s="2">
        <v>1</v>
      </c>
      <c r="E31" s="4">
        <f>ROUND(C31*D31,2)</f>
        <v>7.51</v>
      </c>
      <c r="F31" s="3">
        <v>0</v>
      </c>
      <c r="G31" s="4">
        <f>ROUND(E31*F31,2)</f>
        <v>0</v>
      </c>
      <c r="H31" s="4">
        <f>ROUND(E31-G31,2)</f>
        <v>7.51</v>
      </c>
    </row>
    <row r="32" spans="1:8" ht="14.25">
      <c r="A32" s="2" t="s">
        <v>39</v>
      </c>
      <c r="B32" s="2" t="s">
        <v>23</v>
      </c>
      <c r="C32" s="7">
        <v>5.8</v>
      </c>
      <c r="D32" s="2">
        <v>2</v>
      </c>
      <c r="E32" s="4">
        <f>ROUND(C32*D32,2)</f>
        <v>11.6</v>
      </c>
      <c r="F32" s="3">
        <v>0</v>
      </c>
      <c r="G32" s="4">
        <f>ROUND(E32*F32,2)</f>
        <v>0</v>
      </c>
      <c r="H32" s="4">
        <f>ROUND(E32-G32,2)</f>
        <v>11.6</v>
      </c>
    </row>
    <row r="33" spans="1:8" ht="14.25">
      <c r="A33" s="2" t="s">
        <v>40</v>
      </c>
      <c r="B33" s="2" t="s">
        <v>23</v>
      </c>
      <c r="C33" s="7">
        <v>12.62</v>
      </c>
      <c r="D33" s="2">
        <v>2</v>
      </c>
      <c r="E33" s="4">
        <f>ROUND(C33*D33,2)</f>
        <v>25.24</v>
      </c>
      <c r="F33" s="3">
        <v>0</v>
      </c>
      <c r="G33" s="4">
        <f>ROUND(E33*F33,2)</f>
        <v>0</v>
      </c>
      <c r="H33" s="4">
        <f>ROUND(E33-G33,2)</f>
        <v>25.24</v>
      </c>
    </row>
    <row r="34" spans="1:8" ht="14.25">
      <c r="A34" s="2" t="s">
        <v>41</v>
      </c>
      <c r="B34" s="2" t="s">
        <v>23</v>
      </c>
      <c r="C34" s="7">
        <v>3.49</v>
      </c>
      <c r="D34" s="2">
        <v>1.6</v>
      </c>
      <c r="E34" s="4">
        <f>ROUND(C34*D34,2)</f>
        <v>5.58</v>
      </c>
      <c r="F34" s="3">
        <v>0</v>
      </c>
      <c r="G34" s="4">
        <f>ROUND(E34*F34,2)</f>
        <v>0</v>
      </c>
      <c r="H34" s="4">
        <f>ROUND(E34-G34,2)</f>
        <v>5.58</v>
      </c>
    </row>
    <row r="35" ht="14.25">
      <c r="A35" s="6" t="s">
        <v>42</v>
      </c>
    </row>
    <row r="36" spans="1:8" ht="14.25">
      <c r="A36" s="2" t="s">
        <v>43</v>
      </c>
      <c r="B36" s="2" t="s">
        <v>10</v>
      </c>
      <c r="C36" s="7">
        <v>6.68</v>
      </c>
      <c r="D36" s="2">
        <v>1.52</v>
      </c>
      <c r="E36" s="4">
        <f>ROUND(C36*D36,2)</f>
        <v>10.15</v>
      </c>
      <c r="F36" s="3">
        <v>0</v>
      </c>
      <c r="G36" s="4">
        <f>ROUND(E36*F36,2)</f>
        <v>0</v>
      </c>
      <c r="H36" s="4">
        <f>ROUND(E36-G36,2)</f>
        <v>10.15</v>
      </c>
    </row>
    <row r="37" spans="1:8" ht="14.25">
      <c r="A37" s="2" t="s">
        <v>44</v>
      </c>
      <c r="B37" s="2" t="s">
        <v>21</v>
      </c>
      <c r="C37" s="7">
        <v>4.7</v>
      </c>
      <c r="D37" s="2">
        <v>2</v>
      </c>
      <c r="E37" s="4">
        <f>ROUND(C37*D37,2)</f>
        <v>9.4</v>
      </c>
      <c r="F37" s="3">
        <v>0</v>
      </c>
      <c r="G37" s="4">
        <f>ROUND(E37*F37,2)</f>
        <v>0</v>
      </c>
      <c r="H37" s="4">
        <f>ROUND(E37-G37,2)</f>
        <v>9.4</v>
      </c>
    </row>
    <row r="38" spans="1:8" ht="14.25">
      <c r="A38" s="2" t="s">
        <v>45</v>
      </c>
      <c r="B38" s="2" t="s">
        <v>21</v>
      </c>
      <c r="C38" s="7">
        <v>2.73</v>
      </c>
      <c r="D38" s="2">
        <v>0.5</v>
      </c>
      <c r="E38" s="4">
        <f>ROUND(C38*D38,2)</f>
        <v>1.37</v>
      </c>
      <c r="F38" s="3">
        <v>0</v>
      </c>
      <c r="G38" s="4">
        <f>ROUND(E38*F38,2)</f>
        <v>0</v>
      </c>
      <c r="H38" s="4">
        <f>ROUND(E38-G38,2)</f>
        <v>1.37</v>
      </c>
    </row>
    <row r="39" spans="1:8" ht="14.25">
      <c r="A39" s="2" t="s">
        <v>46</v>
      </c>
      <c r="B39" s="2" t="s">
        <v>21</v>
      </c>
      <c r="C39" s="7">
        <v>0.98</v>
      </c>
      <c r="D39" s="2">
        <v>2</v>
      </c>
      <c r="E39" s="4">
        <f>ROUND(C39*D39,2)</f>
        <v>1.96</v>
      </c>
      <c r="F39" s="3">
        <v>0</v>
      </c>
      <c r="G39" s="4">
        <f>ROUND(E39*F39,2)</f>
        <v>0</v>
      </c>
      <c r="H39" s="4">
        <f>ROUND(E39-G39,2)</f>
        <v>1.96</v>
      </c>
    </row>
    <row r="40" spans="1:8" ht="14.25">
      <c r="A40" s="2" t="s">
        <v>47</v>
      </c>
      <c r="B40" s="2" t="s">
        <v>33</v>
      </c>
      <c r="C40" s="7">
        <v>12</v>
      </c>
      <c r="D40" s="2">
        <v>1</v>
      </c>
      <c r="E40" s="4">
        <f>ROUND(C40*D40,2)</f>
        <v>12</v>
      </c>
      <c r="F40" s="3">
        <v>0</v>
      </c>
      <c r="G40" s="4">
        <f>ROUND(E40*F40,2)</f>
        <v>0</v>
      </c>
      <c r="H40" s="4">
        <f>ROUND(E40-G40,2)</f>
        <v>12</v>
      </c>
    </row>
    <row r="41" ht="14.25">
      <c r="A41" s="6" t="s">
        <v>48</v>
      </c>
    </row>
    <row r="42" spans="1:8" ht="14.25">
      <c r="A42" s="2" t="s">
        <v>49</v>
      </c>
      <c r="B42" s="2" t="s">
        <v>50</v>
      </c>
      <c r="C42" s="7">
        <v>0.72</v>
      </c>
      <c r="D42" s="2">
        <v>45</v>
      </c>
      <c r="E42" s="4">
        <f>ROUND(C42*D42,2)</f>
        <v>32.4</v>
      </c>
      <c r="F42" s="3">
        <v>0</v>
      </c>
      <c r="G42" s="4">
        <f>ROUND(E42*F42,2)</f>
        <v>0</v>
      </c>
      <c r="H42" s="4">
        <f>ROUND(E42-G42,2)</f>
        <v>32.4</v>
      </c>
    </row>
    <row r="43" ht="14.25">
      <c r="A43" s="6" t="s">
        <v>51</v>
      </c>
    </row>
    <row r="44" spans="1:8" ht="14.25">
      <c r="A44" s="2" t="s">
        <v>52</v>
      </c>
      <c r="B44" s="2" t="s">
        <v>50</v>
      </c>
      <c r="C44" s="7">
        <v>1.49</v>
      </c>
      <c r="D44" s="2">
        <v>45</v>
      </c>
      <c r="E44" s="4">
        <f>ROUND(C44*D44,2)</f>
        <v>67.05</v>
      </c>
      <c r="F44" s="3">
        <v>0</v>
      </c>
      <c r="G44" s="4">
        <f>ROUND(E44*F44,2)</f>
        <v>0</v>
      </c>
      <c r="H44" s="4">
        <f>ROUND(E44-G44,2)</f>
        <v>67.05</v>
      </c>
    </row>
    <row r="45" ht="14.25">
      <c r="A45" s="6" t="s">
        <v>53</v>
      </c>
    </row>
    <row r="46" spans="1:8" ht="14.25">
      <c r="A46" s="2" t="s">
        <v>54</v>
      </c>
      <c r="B46" s="2" t="s">
        <v>21</v>
      </c>
      <c r="C46" s="7">
        <v>0.08</v>
      </c>
      <c r="D46" s="2">
        <v>24</v>
      </c>
      <c r="E46" s="4">
        <f>ROUND(C46*D46,2)</f>
        <v>1.92</v>
      </c>
      <c r="F46" s="3">
        <v>0</v>
      </c>
      <c r="G46" s="4">
        <f>ROUND(E46*F46,2)</f>
        <v>0</v>
      </c>
      <c r="H46" s="4">
        <f>ROUND(E46-G46,2)</f>
        <v>1.92</v>
      </c>
    </row>
    <row r="47" ht="14.25">
      <c r="A47" s="6" t="s">
        <v>55</v>
      </c>
    </row>
    <row r="48" spans="1:8" ht="14.25">
      <c r="A48" s="2" t="s">
        <v>56</v>
      </c>
      <c r="B48" s="2" t="s">
        <v>33</v>
      </c>
      <c r="C48" s="7">
        <v>7.5</v>
      </c>
      <c r="D48" s="2">
        <v>1</v>
      </c>
      <c r="E48" s="4">
        <f>ROUND(C48*D48,2)</f>
        <v>7.5</v>
      </c>
      <c r="F48" s="3">
        <v>0</v>
      </c>
      <c r="G48" s="4">
        <f>ROUND(E48*F48,2)</f>
        <v>0</v>
      </c>
      <c r="H48" s="4">
        <f>ROUND(E48-G48,2)</f>
        <v>7.5</v>
      </c>
    </row>
    <row r="49" ht="14.25">
      <c r="A49" s="6" t="s">
        <v>57</v>
      </c>
    </row>
    <row r="50" spans="1:8" ht="14.25">
      <c r="A50" s="2" t="s">
        <v>58</v>
      </c>
      <c r="B50" s="2" t="s">
        <v>33</v>
      </c>
      <c r="C50" s="7">
        <v>1</v>
      </c>
      <c r="D50" s="2">
        <v>1</v>
      </c>
      <c r="E50" s="4">
        <f>ROUND(C50*D50,2)</f>
        <v>1</v>
      </c>
      <c r="F50" s="3">
        <v>0</v>
      </c>
      <c r="G50" s="4">
        <f>ROUND(E50*F50,2)</f>
        <v>0</v>
      </c>
      <c r="H50" s="4">
        <f>ROUND(E50-G50,2)</f>
        <v>1</v>
      </c>
    </row>
    <row r="51" ht="14.25">
      <c r="A51" s="6" t="s">
        <v>59</v>
      </c>
    </row>
    <row r="52" spans="1:8" ht="14.25">
      <c r="A52" s="2" t="s">
        <v>60</v>
      </c>
      <c r="B52" s="2" t="s">
        <v>33</v>
      </c>
      <c r="C52" s="7">
        <v>7</v>
      </c>
      <c r="D52" s="2">
        <v>1</v>
      </c>
      <c r="E52" s="4">
        <f>ROUND(C52*D52,2)</f>
        <v>7</v>
      </c>
      <c r="F52" s="3">
        <v>0</v>
      </c>
      <c r="G52" s="4">
        <f>ROUND(E52*F52,2)</f>
        <v>0</v>
      </c>
      <c r="H52" s="4">
        <f>ROUND(E52-G52,2)</f>
        <v>7</v>
      </c>
    </row>
    <row r="53" ht="14.25">
      <c r="A53" s="6" t="s">
        <v>61</v>
      </c>
    </row>
    <row r="54" spans="1:8" ht="14.25">
      <c r="A54" s="2" t="s">
        <v>62</v>
      </c>
      <c r="B54" s="2" t="s">
        <v>63</v>
      </c>
      <c r="C54" s="7">
        <v>48</v>
      </c>
      <c r="D54" s="2">
        <v>0.5</v>
      </c>
      <c r="E54" s="4">
        <f>ROUND(C54*D54,2)</f>
        <v>24</v>
      </c>
      <c r="F54" s="3">
        <v>0</v>
      </c>
      <c r="G54" s="4">
        <f>ROUND(E54*F54,2)</f>
        <v>0</v>
      </c>
      <c r="H54" s="4">
        <f>ROUND(E54-G54,2)</f>
        <v>24</v>
      </c>
    </row>
    <row r="55" ht="14.25">
      <c r="A55" s="6" t="s">
        <v>64</v>
      </c>
    </row>
    <row r="56" spans="1:8" ht="14.25">
      <c r="A56" s="2" t="s">
        <v>65</v>
      </c>
      <c r="B56" s="2" t="s">
        <v>66</v>
      </c>
      <c r="C56" s="7">
        <v>12.5</v>
      </c>
      <c r="D56" s="2">
        <v>0.6199</v>
      </c>
      <c r="E56" s="4">
        <f>ROUND(C56*D56,2)</f>
        <v>7.75</v>
      </c>
      <c r="F56" s="3">
        <v>0</v>
      </c>
      <c r="G56" s="4">
        <f>ROUND(E56*F56,2)</f>
        <v>0</v>
      </c>
      <c r="H56" s="4">
        <f>ROUND(E56-G56,2)</f>
        <v>7.75</v>
      </c>
    </row>
    <row r="57" spans="1:8" ht="14.25">
      <c r="A57" s="2" t="s">
        <v>67</v>
      </c>
      <c r="B57" s="2" t="s">
        <v>66</v>
      </c>
      <c r="C57" s="7">
        <v>12.5</v>
      </c>
      <c r="D57" s="2">
        <v>0.2546</v>
      </c>
      <c r="E57" s="4">
        <f>ROUND(C57*D57,2)</f>
        <v>3.18</v>
      </c>
      <c r="F57" s="3">
        <v>0</v>
      </c>
      <c r="G57" s="4">
        <f>ROUND(E57*F57,2)</f>
        <v>0</v>
      </c>
      <c r="H57" s="4">
        <f>ROUND(E57-G57,2)</f>
        <v>3.18</v>
      </c>
    </row>
    <row r="58" ht="14.25">
      <c r="A58" s="6" t="s">
        <v>68</v>
      </c>
    </row>
    <row r="59" spans="1:8" ht="14.25">
      <c r="A59" s="2" t="s">
        <v>69</v>
      </c>
      <c r="B59" s="2" t="s">
        <v>66</v>
      </c>
      <c r="C59" s="7">
        <v>9.06</v>
      </c>
      <c r="D59" s="2">
        <v>0.2761</v>
      </c>
      <c r="E59" s="4">
        <f>ROUND(C59*D59,2)</f>
        <v>2.5</v>
      </c>
      <c r="F59" s="3">
        <v>0</v>
      </c>
      <c r="G59" s="4">
        <f>ROUND(E59*F59,2)</f>
        <v>0</v>
      </c>
      <c r="H59" s="4">
        <f>ROUND(E59-G59,2)</f>
        <v>2.5</v>
      </c>
    </row>
    <row r="60" spans="1:8" ht="14.25">
      <c r="A60" s="2" t="s">
        <v>67</v>
      </c>
      <c r="B60" s="2" t="s">
        <v>66</v>
      </c>
      <c r="C60" s="7">
        <v>9.06</v>
      </c>
      <c r="D60" s="2">
        <v>0.2134</v>
      </c>
      <c r="E60" s="4">
        <f>ROUND(C60*D60,2)</f>
        <v>1.93</v>
      </c>
      <c r="F60" s="3">
        <v>0</v>
      </c>
      <c r="G60" s="4">
        <f>ROUND(E60*F60,2)</f>
        <v>0</v>
      </c>
      <c r="H60" s="4">
        <f>ROUND(E60-G60,2)</f>
        <v>1.93</v>
      </c>
    </row>
    <row r="61" spans="1:8" ht="14.25">
      <c r="A61" s="2" t="s">
        <v>70</v>
      </c>
      <c r="B61" s="2" t="s">
        <v>66</v>
      </c>
      <c r="C61" s="7">
        <v>12.54</v>
      </c>
      <c r="D61" s="2">
        <v>0.6996</v>
      </c>
      <c r="E61" s="4">
        <f>ROUND(C61*D61,2)</f>
        <v>8.77</v>
      </c>
      <c r="F61" s="3">
        <v>0</v>
      </c>
      <c r="G61" s="4">
        <f>ROUND(E61*F61,2)</f>
        <v>0</v>
      </c>
      <c r="H61" s="4">
        <f>ROUND(E61-G61,2)</f>
        <v>8.77</v>
      </c>
    </row>
    <row r="62" ht="14.25">
      <c r="A62" s="6" t="s">
        <v>71</v>
      </c>
    </row>
    <row r="63" spans="1:8" ht="14.25">
      <c r="A63" s="2" t="s">
        <v>65</v>
      </c>
      <c r="B63" s="2" t="s">
        <v>72</v>
      </c>
      <c r="C63" s="7">
        <v>3.3</v>
      </c>
      <c r="D63" s="2">
        <v>7.179</v>
      </c>
      <c r="E63" s="4">
        <f>ROUND(C63*D63,2)</f>
        <v>23.69</v>
      </c>
      <c r="F63" s="3">
        <v>0</v>
      </c>
      <c r="G63" s="4">
        <f>ROUND(E63*F63,2)</f>
        <v>0</v>
      </c>
      <c r="H63" s="4">
        <f>ROUND(E63-G63,2)</f>
        <v>23.69</v>
      </c>
    </row>
    <row r="64" spans="1:8" ht="14.25">
      <c r="A64" s="2" t="s">
        <v>67</v>
      </c>
      <c r="B64" s="2" t="s">
        <v>72</v>
      </c>
      <c r="C64" s="7">
        <v>3.3</v>
      </c>
      <c r="D64" s="2">
        <v>3.9988</v>
      </c>
      <c r="E64" s="4">
        <f>ROUND(C64*D64,2)</f>
        <v>13.2</v>
      </c>
      <c r="F64" s="3">
        <v>0</v>
      </c>
      <c r="G64" s="4">
        <f>ROUND(E64*F64,2)</f>
        <v>0</v>
      </c>
      <c r="H64" s="4">
        <f>ROUND(E64-G64,2)</f>
        <v>13.2</v>
      </c>
    </row>
    <row r="65" ht="14.25">
      <c r="A65" s="6" t="s">
        <v>73</v>
      </c>
    </row>
    <row r="66" spans="1:8" ht="14.25">
      <c r="A66" s="2" t="s">
        <v>69</v>
      </c>
      <c r="B66" s="2" t="s">
        <v>33</v>
      </c>
      <c r="C66" s="7">
        <v>7.49</v>
      </c>
      <c r="D66" s="2">
        <v>1</v>
      </c>
      <c r="E66" s="4">
        <f>ROUND(C66*D66,2)</f>
        <v>7.49</v>
      </c>
      <c r="F66" s="3">
        <v>0</v>
      </c>
      <c r="G66" s="4">
        <f>ROUND(E66*F66,2)</f>
        <v>0</v>
      </c>
      <c r="H66" s="4">
        <f>ROUND(E66-G66,2)</f>
        <v>7.49</v>
      </c>
    </row>
    <row r="67" spans="1:8" ht="14.25">
      <c r="A67" s="2" t="s">
        <v>65</v>
      </c>
      <c r="B67" s="2" t="s">
        <v>33</v>
      </c>
      <c r="C67" s="7">
        <v>4.21</v>
      </c>
      <c r="D67" s="2">
        <v>1</v>
      </c>
      <c r="E67" s="4">
        <f>ROUND(C67*D67,2)</f>
        <v>4.21</v>
      </c>
      <c r="F67" s="3">
        <v>0</v>
      </c>
      <c r="G67" s="4">
        <f>ROUND(E67*F67,2)</f>
        <v>0</v>
      </c>
      <c r="H67" s="4">
        <f>ROUND(E67-G67,2)</f>
        <v>4.21</v>
      </c>
    </row>
    <row r="68" spans="1:8" ht="14.25">
      <c r="A68" s="2" t="s">
        <v>67</v>
      </c>
      <c r="B68" s="2" t="s">
        <v>33</v>
      </c>
      <c r="C68" s="7">
        <v>13.73</v>
      </c>
      <c r="D68" s="2">
        <v>1</v>
      </c>
      <c r="E68" s="4">
        <f>ROUND(C68*D68,2)</f>
        <v>13.73</v>
      </c>
      <c r="F68" s="3">
        <v>0</v>
      </c>
      <c r="G68" s="4">
        <f>ROUND(E68*F68,2)</f>
        <v>0</v>
      </c>
      <c r="H68" s="4">
        <f>ROUND(E68-G68,2)</f>
        <v>13.73</v>
      </c>
    </row>
    <row r="69" spans="1:8" ht="14.25">
      <c r="A69" s="8" t="s">
        <v>74</v>
      </c>
      <c r="B69" s="8" t="s">
        <v>33</v>
      </c>
      <c r="C69" s="9">
        <v>9.76</v>
      </c>
      <c r="D69" s="8">
        <v>1</v>
      </c>
      <c r="E69" s="10">
        <f>ROUND(C69*D69,2)</f>
        <v>9.76</v>
      </c>
      <c r="F69" s="11">
        <v>0</v>
      </c>
      <c r="G69" s="10">
        <f>ROUND(E69*F69,2)</f>
        <v>0</v>
      </c>
      <c r="H69" s="10">
        <f>ROUND(E69-G69,2)</f>
        <v>9.76</v>
      </c>
    </row>
    <row r="70" spans="1:8" ht="14.25">
      <c r="A70" s="1" t="s">
        <v>75</v>
      </c>
      <c r="E70" s="4">
        <f>SUM(E13:E69)</f>
        <v>639.24</v>
      </c>
      <c r="G70" s="5">
        <f>SUM(G13:G69)</f>
        <v>0</v>
      </c>
      <c r="H70" s="5">
        <f>ROUND(E70-G70,2)</f>
        <v>639.24</v>
      </c>
    </row>
    <row r="71" spans="1:8" ht="14.25">
      <c r="A71" s="1" t="s">
        <v>76</v>
      </c>
      <c r="E71" s="4">
        <f>+E9-E70</f>
        <v>220.26</v>
      </c>
      <c r="G71" s="5">
        <f>+G9-G70</f>
        <v>0</v>
      </c>
      <c r="H71" s="5">
        <f>ROUND(E71-G71,2)</f>
        <v>220.26</v>
      </c>
    </row>
    <row r="72" ht="14.25">
      <c r="A72" t="s">
        <v>13</v>
      </c>
    </row>
    <row r="73" ht="14.25">
      <c r="A73" s="1" t="s">
        <v>77</v>
      </c>
    </row>
    <row r="74" spans="1:8" ht="14.25">
      <c r="A74" s="2" t="s">
        <v>69</v>
      </c>
      <c r="B74" s="2" t="s">
        <v>33</v>
      </c>
      <c r="C74" s="7">
        <v>11.63</v>
      </c>
      <c r="D74" s="2">
        <v>1</v>
      </c>
      <c r="E74" s="4">
        <f>ROUND(C74*D74,2)</f>
        <v>11.63</v>
      </c>
      <c r="F74" s="3">
        <v>0</v>
      </c>
      <c r="G74" s="4">
        <f>ROUND(E74*F74,2)</f>
        <v>0</v>
      </c>
      <c r="H74" s="4">
        <f>ROUND(E74-G74,2)</f>
        <v>11.63</v>
      </c>
    </row>
    <row r="75" spans="1:8" ht="14.25">
      <c r="A75" s="2" t="s">
        <v>65</v>
      </c>
      <c r="B75" s="2" t="s">
        <v>33</v>
      </c>
      <c r="C75" s="7">
        <v>25.76</v>
      </c>
      <c r="D75" s="2">
        <v>1</v>
      </c>
      <c r="E75" s="4">
        <f>ROUND(C75*D75,2)</f>
        <v>25.76</v>
      </c>
      <c r="F75" s="3">
        <v>0</v>
      </c>
      <c r="G75" s="4">
        <f>ROUND(E75*F75,2)</f>
        <v>0</v>
      </c>
      <c r="H75" s="4">
        <f>ROUND(E75-G75,2)</f>
        <v>25.76</v>
      </c>
    </row>
    <row r="76" spans="1:8" ht="14.25">
      <c r="A76" s="8" t="s">
        <v>67</v>
      </c>
      <c r="B76" s="8" t="s">
        <v>33</v>
      </c>
      <c r="C76" s="9">
        <v>54.78</v>
      </c>
      <c r="D76" s="8">
        <v>1</v>
      </c>
      <c r="E76" s="10">
        <f>ROUND(C76*D76,2)</f>
        <v>54.78</v>
      </c>
      <c r="F76" s="11">
        <v>0</v>
      </c>
      <c r="G76" s="10">
        <f>ROUND(E76*F76,2)</f>
        <v>0</v>
      </c>
      <c r="H76" s="10">
        <f>ROUND(E76-G76,2)</f>
        <v>54.78</v>
      </c>
    </row>
    <row r="77" spans="1:8" ht="14.25">
      <c r="A77" s="1" t="s">
        <v>78</v>
      </c>
      <c r="E77" s="4">
        <f>SUM(E74:E76)</f>
        <v>92.17</v>
      </c>
      <c r="G77" s="5">
        <f>SUM(G74:G76)</f>
        <v>0</v>
      </c>
      <c r="H77" s="5">
        <f>ROUND(E77-G77,2)</f>
        <v>92.17</v>
      </c>
    </row>
    <row r="78" spans="1:8" ht="14.25">
      <c r="A78" s="1" t="s">
        <v>79</v>
      </c>
      <c r="E78" s="4">
        <f>+E70+E77</f>
        <v>731.41</v>
      </c>
      <c r="G78" s="5">
        <f>+G70+G77</f>
        <v>0</v>
      </c>
      <c r="H78" s="5">
        <f>ROUND(E78-G78,2)</f>
        <v>731.41</v>
      </c>
    </row>
    <row r="79" spans="1:8" ht="14.25">
      <c r="A79" s="1" t="s">
        <v>80</v>
      </c>
      <c r="E79" s="4">
        <f>+E9-E78</f>
        <v>128.09000000000003</v>
      </c>
      <c r="G79" s="5">
        <f>+G9-G78</f>
        <v>0</v>
      </c>
      <c r="H79" s="5">
        <f>ROUND(E79-G79,2)</f>
        <v>128.09</v>
      </c>
    </row>
    <row r="80" ht="14.25">
      <c r="A80" t="s">
        <v>3</v>
      </c>
    </row>
    <row r="81" ht="14.25">
      <c r="A81" t="s">
        <v>81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1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8.7109375" style="0" customWidth="1"/>
    <col min="3" max="3" width="8.8515625" style="4" customWidth="1"/>
    <col min="4" max="4" width="10.7109375" style="0" customWidth="1"/>
    <col min="5" max="5" width="13.7109375" style="4" customWidth="1"/>
  </cols>
  <sheetData>
    <row r="1" spans="1:8" ht="14.25">
      <c r="A1" s="15" t="s">
        <v>118</v>
      </c>
      <c r="B1" s="15"/>
      <c r="C1" s="15"/>
      <c r="D1" s="15"/>
      <c r="E1" s="15"/>
      <c r="F1" s="15"/>
      <c r="G1" s="15"/>
      <c r="H1" s="15"/>
    </row>
    <row r="2" spans="1:8" ht="14.25">
      <c r="A2" s="15" t="s">
        <v>101</v>
      </c>
      <c r="B2" s="15"/>
      <c r="C2" s="15"/>
      <c r="D2" s="15"/>
      <c r="E2" s="15"/>
      <c r="F2" s="15"/>
      <c r="G2" s="15"/>
      <c r="H2" s="15"/>
    </row>
    <row r="3" spans="1:8" ht="14.25">
      <c r="A3" s="15" t="s">
        <v>94</v>
      </c>
      <c r="B3" s="15"/>
      <c r="C3" s="15"/>
      <c r="D3" s="15"/>
      <c r="E3" s="15"/>
      <c r="F3" s="15"/>
      <c r="G3" s="15"/>
      <c r="H3" s="15"/>
    </row>
    <row r="4" spans="1:8" ht="14.25">
      <c r="A4" s="12"/>
      <c r="B4" s="12"/>
      <c r="C4" s="10"/>
      <c r="D4" s="12"/>
      <c r="E4" s="10"/>
      <c r="F4" s="16" t="s">
        <v>83</v>
      </c>
      <c r="G4" s="16"/>
      <c r="H4" s="17" t="s">
        <v>86</v>
      </c>
    </row>
    <row r="5" spans="1:8" ht="14.25">
      <c r="A5" s="13" t="s">
        <v>4</v>
      </c>
      <c r="B5" s="13" t="s">
        <v>5</v>
      </c>
      <c r="C5" s="14" t="s">
        <v>6</v>
      </c>
      <c r="D5" s="13" t="s">
        <v>7</v>
      </c>
      <c r="E5" s="14" t="s">
        <v>82</v>
      </c>
      <c r="F5" s="18" t="s">
        <v>84</v>
      </c>
      <c r="G5" s="18" t="s">
        <v>85</v>
      </c>
      <c r="H5" s="18" t="s">
        <v>85</v>
      </c>
    </row>
    <row r="6" ht="14.25">
      <c r="A6" s="1" t="s">
        <v>8</v>
      </c>
    </row>
    <row r="7" spans="1:8" ht="14.25">
      <c r="A7" s="2" t="s">
        <v>9</v>
      </c>
      <c r="B7" s="2" t="s">
        <v>10</v>
      </c>
      <c r="C7" s="7">
        <v>0.79</v>
      </c>
      <c r="D7" s="2">
        <v>900</v>
      </c>
      <c r="E7" s="4">
        <f>ROUND(C7*D7,2)</f>
        <v>711</v>
      </c>
      <c r="F7" s="3">
        <v>0</v>
      </c>
      <c r="G7" s="4">
        <f>ROUND(E7*F7,2)</f>
        <v>0</v>
      </c>
      <c r="H7" s="4">
        <f>ROUND(E7-G7,2)</f>
        <v>711</v>
      </c>
    </row>
    <row r="8" spans="1:8" ht="14.25">
      <c r="A8" s="8" t="s">
        <v>11</v>
      </c>
      <c r="B8" s="8" t="s">
        <v>10</v>
      </c>
      <c r="C8" s="9">
        <v>0.11</v>
      </c>
      <c r="D8" s="8">
        <v>1350</v>
      </c>
      <c r="E8" s="10">
        <f>ROUND(C8*D8,2)</f>
        <v>148.5</v>
      </c>
      <c r="F8" s="11">
        <v>0</v>
      </c>
      <c r="G8" s="10">
        <f>ROUND(E8*F8,2)</f>
        <v>0</v>
      </c>
      <c r="H8" s="10">
        <f>ROUND(E8-G8,2)</f>
        <v>148.5</v>
      </c>
    </row>
    <row r="9" spans="1:8" ht="14.25">
      <c r="A9" s="1" t="s">
        <v>12</v>
      </c>
      <c r="E9" s="4">
        <f>SUM(E7:E8)</f>
        <v>859.5</v>
      </c>
      <c r="G9" s="5">
        <f>SUM(G7:G8)</f>
        <v>0</v>
      </c>
      <c r="H9" s="5">
        <f>ROUND(E9-G9,2)</f>
        <v>859.5</v>
      </c>
    </row>
    <row r="10" ht="14.25">
      <c r="A10" t="s">
        <v>13</v>
      </c>
    </row>
    <row r="11" ht="14.25">
      <c r="A11" s="1" t="s">
        <v>14</v>
      </c>
    </row>
    <row r="12" ht="14.25">
      <c r="A12" s="6" t="s">
        <v>15</v>
      </c>
    </row>
    <row r="13" spans="1:8" ht="14.25">
      <c r="A13" s="2" t="s">
        <v>16</v>
      </c>
      <c r="B13" s="2" t="s">
        <v>17</v>
      </c>
      <c r="C13" s="7">
        <v>6</v>
      </c>
      <c r="D13" s="2">
        <v>2</v>
      </c>
      <c r="E13" s="4">
        <f>ROUND(C13*D13,2)</f>
        <v>12</v>
      </c>
      <c r="F13" s="3">
        <v>0</v>
      </c>
      <c r="G13" s="4">
        <f>ROUND(E13*F13,2)</f>
        <v>0</v>
      </c>
      <c r="H13" s="4">
        <f>ROUND(E13-G13,2)</f>
        <v>12</v>
      </c>
    </row>
    <row r="14" spans="1:8" ht="14.25">
      <c r="A14" s="2" t="s">
        <v>18</v>
      </c>
      <c r="B14" s="2" t="s">
        <v>17</v>
      </c>
      <c r="C14" s="7">
        <v>5</v>
      </c>
      <c r="D14" s="2">
        <v>5.5</v>
      </c>
      <c r="E14" s="4">
        <f>ROUND(C14*D14,2)</f>
        <v>27.5</v>
      </c>
      <c r="F14" s="3">
        <v>0</v>
      </c>
      <c r="G14" s="4">
        <f>ROUND(E14*F14,2)</f>
        <v>0</v>
      </c>
      <c r="H14" s="4">
        <f>ROUND(E14-G14,2)</f>
        <v>27.5</v>
      </c>
    </row>
    <row r="15" ht="14.25">
      <c r="A15" s="6" t="s">
        <v>19</v>
      </c>
    </row>
    <row r="16" spans="1:8" ht="14.25">
      <c r="A16" s="2" t="s">
        <v>20</v>
      </c>
      <c r="B16" s="2" t="s">
        <v>21</v>
      </c>
      <c r="C16" s="7">
        <v>1.41</v>
      </c>
      <c r="D16" s="2">
        <v>2</v>
      </c>
      <c r="E16" s="4">
        <f>ROUND(C16*D16,2)</f>
        <v>2.82</v>
      </c>
      <c r="F16" s="3">
        <v>0</v>
      </c>
      <c r="G16" s="4">
        <f>ROUND(E16*F16,2)</f>
        <v>0</v>
      </c>
      <c r="H16" s="4">
        <f>ROUND(E16-G16,2)</f>
        <v>2.82</v>
      </c>
    </row>
    <row r="17" spans="1:8" ht="14.25">
      <c r="A17" s="2" t="s">
        <v>22</v>
      </c>
      <c r="B17" s="2" t="s">
        <v>23</v>
      </c>
      <c r="C17" s="7">
        <v>3</v>
      </c>
      <c r="D17" s="2">
        <v>1.33</v>
      </c>
      <c r="E17" s="4">
        <f>ROUND(C17*D17,2)</f>
        <v>3.99</v>
      </c>
      <c r="F17" s="3">
        <v>0</v>
      </c>
      <c r="G17" s="4">
        <f>ROUND(E17*F17,2)</f>
        <v>0</v>
      </c>
      <c r="H17" s="4">
        <f>ROUND(E17-G17,2)</f>
        <v>3.99</v>
      </c>
    </row>
    <row r="18" spans="1:8" ht="14.25">
      <c r="A18" s="2" t="s">
        <v>24</v>
      </c>
      <c r="B18" s="2" t="s">
        <v>23</v>
      </c>
      <c r="C18" s="7">
        <v>8.63</v>
      </c>
      <c r="D18" s="2">
        <v>0.5</v>
      </c>
      <c r="E18" s="4">
        <f>ROUND(C18*D18,2)</f>
        <v>4.32</v>
      </c>
      <c r="F18" s="3">
        <v>0</v>
      </c>
      <c r="G18" s="4">
        <f>ROUND(E18*F18,2)</f>
        <v>0</v>
      </c>
      <c r="H18" s="4">
        <f>ROUND(E18-G18,2)</f>
        <v>4.32</v>
      </c>
    </row>
    <row r="19" ht="14.25">
      <c r="A19" s="6" t="s">
        <v>25</v>
      </c>
    </row>
    <row r="20" spans="1:8" ht="14.25">
      <c r="A20" s="2" t="s">
        <v>26</v>
      </c>
      <c r="B20" s="2" t="s">
        <v>10</v>
      </c>
      <c r="C20" s="7">
        <v>0.11</v>
      </c>
      <c r="D20" s="19">
        <f>D7</f>
        <v>900</v>
      </c>
      <c r="E20" s="4">
        <f>ROUND(C20*D20,2)</f>
        <v>99</v>
      </c>
      <c r="F20" s="3">
        <v>0</v>
      </c>
      <c r="G20" s="4">
        <f>ROUND(E20*F20,2)</f>
        <v>0</v>
      </c>
      <c r="H20" s="4">
        <f>ROUND(E20-G20,2)</f>
        <v>99</v>
      </c>
    </row>
    <row r="21" ht="14.25">
      <c r="A21" s="6" t="s">
        <v>27</v>
      </c>
    </row>
    <row r="22" spans="1:8" ht="14.25">
      <c r="A22" s="2" t="s">
        <v>28</v>
      </c>
      <c r="B22" s="2" t="s">
        <v>29</v>
      </c>
      <c r="C22" s="7">
        <v>23.75</v>
      </c>
      <c r="D22" s="2">
        <v>1.5</v>
      </c>
      <c r="E22" s="4">
        <f>ROUND(C22*D22,2)</f>
        <v>35.63</v>
      </c>
      <c r="F22" s="3">
        <v>0</v>
      </c>
      <c r="G22" s="4">
        <f>ROUND(E22*F22,2)</f>
        <v>0</v>
      </c>
      <c r="H22" s="4">
        <f>ROUND(E22-G22,2)</f>
        <v>35.63</v>
      </c>
    </row>
    <row r="23" spans="1:8" ht="14.25">
      <c r="A23" s="2" t="s">
        <v>30</v>
      </c>
      <c r="B23" s="2" t="s">
        <v>29</v>
      </c>
      <c r="C23" s="7">
        <v>19.5</v>
      </c>
      <c r="D23" s="2">
        <v>4</v>
      </c>
      <c r="E23" s="4">
        <f>ROUND(C23*D23,2)</f>
        <v>78</v>
      </c>
      <c r="F23" s="3">
        <v>0</v>
      </c>
      <c r="G23" s="4">
        <f>ROUND(E23*F23,2)</f>
        <v>0</v>
      </c>
      <c r="H23" s="4">
        <f>ROUND(E23-G23,2)</f>
        <v>78</v>
      </c>
    </row>
    <row r="24" ht="14.25">
      <c r="A24" s="6" t="s">
        <v>31</v>
      </c>
    </row>
    <row r="25" spans="1:8" ht="14.25">
      <c r="A25" s="2" t="s">
        <v>32</v>
      </c>
      <c r="B25" s="2" t="s">
        <v>33</v>
      </c>
      <c r="C25" s="7">
        <v>20</v>
      </c>
      <c r="D25" s="2">
        <v>1</v>
      </c>
      <c r="E25" s="4">
        <f>ROUND(C25*D25,2)</f>
        <v>20</v>
      </c>
      <c r="F25" s="3">
        <v>0</v>
      </c>
      <c r="G25" s="4">
        <f>ROUND(E25*F25,2)</f>
        <v>0</v>
      </c>
      <c r="H25" s="4">
        <f>ROUND(E25-G25,2)</f>
        <v>20</v>
      </c>
    </row>
    <row r="26" ht="14.25">
      <c r="A26" s="6" t="s">
        <v>34</v>
      </c>
    </row>
    <row r="27" spans="1:8" ht="14.25">
      <c r="A27" s="2" t="s">
        <v>35</v>
      </c>
      <c r="B27" s="2" t="s">
        <v>23</v>
      </c>
      <c r="C27" s="7">
        <v>10.19</v>
      </c>
      <c r="D27" s="2">
        <v>0.5</v>
      </c>
      <c r="E27" s="4">
        <f>ROUND(C27*D27,2)</f>
        <v>5.1</v>
      </c>
      <c r="F27" s="3">
        <v>0</v>
      </c>
      <c r="G27" s="4">
        <f>ROUND(E27*F27,2)</f>
        <v>0</v>
      </c>
      <c r="H27" s="4">
        <f>ROUND(E27-G27,2)</f>
        <v>5.1</v>
      </c>
    </row>
    <row r="28" spans="1:8" ht="14.25">
      <c r="A28" s="2" t="s">
        <v>36</v>
      </c>
      <c r="B28" s="2" t="s">
        <v>21</v>
      </c>
      <c r="C28" s="7">
        <v>0.13</v>
      </c>
      <c r="D28" s="2">
        <v>32</v>
      </c>
      <c r="E28" s="4">
        <f>ROUND(C28*D28,2)</f>
        <v>4.16</v>
      </c>
      <c r="F28" s="3">
        <v>0</v>
      </c>
      <c r="G28" s="4">
        <f>ROUND(E28*F28,2)</f>
        <v>0</v>
      </c>
      <c r="H28" s="4">
        <f>ROUND(E28-G28,2)</f>
        <v>4.16</v>
      </c>
    </row>
    <row r="29" spans="1:8" ht="14.25">
      <c r="A29" s="2" t="s">
        <v>37</v>
      </c>
      <c r="B29" s="2" t="s">
        <v>21</v>
      </c>
      <c r="C29" s="7">
        <v>0.22</v>
      </c>
      <c r="D29" s="2">
        <v>32</v>
      </c>
      <c r="E29" s="4">
        <f>ROUND(C29*D29,2)</f>
        <v>7.04</v>
      </c>
      <c r="F29" s="3">
        <v>0</v>
      </c>
      <c r="G29" s="4">
        <f>ROUND(E29*F29,2)</f>
        <v>0</v>
      </c>
      <c r="H29" s="4">
        <f>ROUND(E29-G29,2)</f>
        <v>7.04</v>
      </c>
    </row>
    <row r="30" spans="1:8" ht="14.25">
      <c r="A30" s="2" t="s">
        <v>39</v>
      </c>
      <c r="B30" s="2" t="s">
        <v>23</v>
      </c>
      <c r="C30" s="7">
        <v>5.8</v>
      </c>
      <c r="D30" s="2">
        <v>2</v>
      </c>
      <c r="E30" s="4">
        <f>ROUND(C30*D30,2)</f>
        <v>11.6</v>
      </c>
      <c r="F30" s="3">
        <v>0</v>
      </c>
      <c r="G30" s="4">
        <f>ROUND(E30*F30,2)</f>
        <v>0</v>
      </c>
      <c r="H30" s="4">
        <f>ROUND(E30-G30,2)</f>
        <v>11.6</v>
      </c>
    </row>
    <row r="31" spans="1:8" ht="14.25">
      <c r="A31" s="2" t="s">
        <v>40</v>
      </c>
      <c r="B31" s="2" t="s">
        <v>23</v>
      </c>
      <c r="C31" s="7">
        <v>12.62</v>
      </c>
      <c r="D31" s="2">
        <v>1</v>
      </c>
      <c r="E31" s="4">
        <f>ROUND(C31*D31,2)</f>
        <v>12.62</v>
      </c>
      <c r="F31" s="3">
        <v>0</v>
      </c>
      <c r="G31" s="4">
        <f>ROUND(E31*F31,2)</f>
        <v>0</v>
      </c>
      <c r="H31" s="4">
        <f>ROUND(E31-G31,2)</f>
        <v>12.62</v>
      </c>
    </row>
    <row r="32" spans="1:8" ht="14.25">
      <c r="A32" s="2" t="s">
        <v>95</v>
      </c>
      <c r="B32" s="2" t="s">
        <v>21</v>
      </c>
      <c r="C32" s="7">
        <v>0.63</v>
      </c>
      <c r="D32" s="2">
        <v>58</v>
      </c>
      <c r="E32" s="4">
        <f>ROUND(C32*D32,2)</f>
        <v>36.54</v>
      </c>
      <c r="F32" s="3">
        <v>0</v>
      </c>
      <c r="G32" s="4">
        <f>ROUND(E32*F32,2)</f>
        <v>0</v>
      </c>
      <c r="H32" s="4">
        <f>ROUND(E32-G32,2)</f>
        <v>36.54</v>
      </c>
    </row>
    <row r="33" spans="1:8" ht="14.25">
      <c r="A33" s="2" t="s">
        <v>96</v>
      </c>
      <c r="B33" s="2" t="s">
        <v>21</v>
      </c>
      <c r="C33" s="7">
        <v>5.49</v>
      </c>
      <c r="D33" s="2">
        <v>2</v>
      </c>
      <c r="E33" s="4">
        <f>ROUND(C33*D33,2)</f>
        <v>10.98</v>
      </c>
      <c r="F33" s="3">
        <v>0</v>
      </c>
      <c r="G33" s="4">
        <f>ROUND(E33*F33,2)</f>
        <v>0</v>
      </c>
      <c r="H33" s="4">
        <f>ROUND(E33-G33,2)</f>
        <v>10.98</v>
      </c>
    </row>
    <row r="34" spans="1:8" ht="14.25">
      <c r="A34" s="2" t="s">
        <v>97</v>
      </c>
      <c r="B34" s="2" t="s">
        <v>23</v>
      </c>
      <c r="C34" s="7">
        <v>3.16</v>
      </c>
      <c r="D34" s="2">
        <v>2.75</v>
      </c>
      <c r="E34" s="4">
        <f>ROUND(C34*D34,2)</f>
        <v>8.69</v>
      </c>
      <c r="F34" s="3">
        <v>0</v>
      </c>
      <c r="G34" s="4">
        <f>ROUND(E34*F34,2)</f>
        <v>0</v>
      </c>
      <c r="H34" s="4">
        <f>ROUND(E34-G34,2)</f>
        <v>8.69</v>
      </c>
    </row>
    <row r="35" ht="14.25">
      <c r="A35" s="6" t="s">
        <v>42</v>
      </c>
    </row>
    <row r="36" spans="1:8" ht="14.25">
      <c r="A36" s="2" t="s">
        <v>43</v>
      </c>
      <c r="B36" s="2" t="s">
        <v>10</v>
      </c>
      <c r="C36" s="7">
        <v>6.68</v>
      </c>
      <c r="D36" s="2">
        <v>1.52</v>
      </c>
      <c r="E36" s="4">
        <f>ROUND(C36*D36,2)</f>
        <v>10.15</v>
      </c>
      <c r="F36" s="3">
        <v>0</v>
      </c>
      <c r="G36" s="4">
        <f>ROUND(E36*F36,2)</f>
        <v>0</v>
      </c>
      <c r="H36" s="4">
        <f>ROUND(E36-G36,2)</f>
        <v>10.15</v>
      </c>
    </row>
    <row r="37" spans="1:8" ht="14.25">
      <c r="A37" s="2" t="s">
        <v>44</v>
      </c>
      <c r="B37" s="2" t="s">
        <v>21</v>
      </c>
      <c r="C37" s="7">
        <v>4.7</v>
      </c>
      <c r="D37" s="2">
        <v>2</v>
      </c>
      <c r="E37" s="4">
        <f>ROUND(C37*D37,2)</f>
        <v>9.4</v>
      </c>
      <c r="F37" s="3">
        <v>0</v>
      </c>
      <c r="G37" s="4">
        <f>ROUND(E37*F37,2)</f>
        <v>0</v>
      </c>
      <c r="H37" s="4">
        <f>ROUND(E37-G37,2)</f>
        <v>9.4</v>
      </c>
    </row>
    <row r="38" spans="1:8" ht="14.25">
      <c r="A38" s="2" t="s">
        <v>45</v>
      </c>
      <c r="B38" s="2" t="s">
        <v>21</v>
      </c>
      <c r="C38" s="7">
        <v>2.73</v>
      </c>
      <c r="D38" s="2">
        <v>6</v>
      </c>
      <c r="E38" s="4">
        <f>ROUND(C38*D38,2)</f>
        <v>16.38</v>
      </c>
      <c r="F38" s="3">
        <v>0</v>
      </c>
      <c r="G38" s="4">
        <f>ROUND(E38*F38,2)</f>
        <v>0</v>
      </c>
      <c r="H38" s="4">
        <f>ROUND(E38-G38,2)</f>
        <v>16.38</v>
      </c>
    </row>
    <row r="39" spans="1:8" ht="14.25">
      <c r="A39" s="2" t="s">
        <v>46</v>
      </c>
      <c r="B39" s="2" t="s">
        <v>21</v>
      </c>
      <c r="C39" s="7">
        <v>0.98</v>
      </c>
      <c r="D39" s="2">
        <v>8</v>
      </c>
      <c r="E39" s="4">
        <f>ROUND(C39*D39,2)</f>
        <v>7.84</v>
      </c>
      <c r="F39" s="3">
        <v>0</v>
      </c>
      <c r="G39" s="4">
        <f>ROUND(E39*F39,2)</f>
        <v>0</v>
      </c>
      <c r="H39" s="4">
        <f>ROUND(E39-G39,2)</f>
        <v>7.84</v>
      </c>
    </row>
    <row r="40" spans="1:8" ht="14.25">
      <c r="A40" s="2" t="s">
        <v>47</v>
      </c>
      <c r="B40" s="2" t="s">
        <v>33</v>
      </c>
      <c r="C40" s="7">
        <v>12</v>
      </c>
      <c r="D40" s="2">
        <v>0.5</v>
      </c>
      <c r="E40" s="4">
        <f>ROUND(C40*D40,2)</f>
        <v>6</v>
      </c>
      <c r="F40" s="3">
        <v>0</v>
      </c>
      <c r="G40" s="4">
        <f>ROUND(E40*F40,2)</f>
        <v>0</v>
      </c>
      <c r="H40" s="4">
        <f>ROUND(E40-G40,2)</f>
        <v>6</v>
      </c>
    </row>
    <row r="41" ht="14.25">
      <c r="A41" s="6" t="s">
        <v>48</v>
      </c>
    </row>
    <row r="42" spans="1:8" ht="14.25">
      <c r="A42" s="2" t="s">
        <v>98</v>
      </c>
      <c r="B42" s="2" t="s">
        <v>50</v>
      </c>
      <c r="C42" s="7">
        <v>1.17</v>
      </c>
      <c r="D42" s="2">
        <v>45</v>
      </c>
      <c r="E42" s="4">
        <f>ROUND(C42*D42,2)</f>
        <v>52.65</v>
      </c>
      <c r="F42" s="3">
        <v>0</v>
      </c>
      <c r="G42" s="4">
        <f>ROUND(E42*F42,2)</f>
        <v>0</v>
      </c>
      <c r="H42" s="4">
        <f>ROUND(E42-G42,2)</f>
        <v>52.65</v>
      </c>
    </row>
    <row r="43" ht="14.25">
      <c r="A43" s="6" t="s">
        <v>51</v>
      </c>
    </row>
    <row r="44" spans="1:8" ht="14.25">
      <c r="A44" s="2" t="s">
        <v>99</v>
      </c>
      <c r="B44" s="2" t="s">
        <v>50</v>
      </c>
      <c r="C44" s="7">
        <v>0.76</v>
      </c>
      <c r="D44" s="2">
        <v>45</v>
      </c>
      <c r="E44" s="4">
        <f>ROUND(C44*D44,2)</f>
        <v>34.2</v>
      </c>
      <c r="F44" s="3">
        <v>0</v>
      </c>
      <c r="G44" s="4">
        <f>ROUND(E44*F44,2)</f>
        <v>0</v>
      </c>
      <c r="H44" s="4">
        <f>ROUND(E44-G44,2)</f>
        <v>34.2</v>
      </c>
    </row>
    <row r="45" ht="14.25">
      <c r="A45" s="6" t="s">
        <v>53</v>
      </c>
    </row>
    <row r="46" spans="1:8" ht="14.25">
      <c r="A46" s="2" t="s">
        <v>54</v>
      </c>
      <c r="B46" s="2" t="s">
        <v>21</v>
      </c>
      <c r="C46" s="7">
        <v>0.08</v>
      </c>
      <c r="D46" s="2">
        <v>24</v>
      </c>
      <c r="E46" s="4">
        <f>ROUND(C46*D46,2)</f>
        <v>1.92</v>
      </c>
      <c r="F46" s="3">
        <v>0</v>
      </c>
      <c r="G46" s="4">
        <f>ROUND(E46*F46,2)</f>
        <v>0</v>
      </c>
      <c r="H46" s="4">
        <f>ROUND(E46-G46,2)</f>
        <v>1.92</v>
      </c>
    </row>
    <row r="47" ht="14.25">
      <c r="A47" s="6" t="s">
        <v>55</v>
      </c>
    </row>
    <row r="48" spans="1:8" ht="14.25">
      <c r="A48" s="2" t="s">
        <v>56</v>
      </c>
      <c r="B48" s="2" t="s">
        <v>33</v>
      </c>
      <c r="C48" s="7">
        <v>7.5</v>
      </c>
      <c r="D48" s="2">
        <v>1</v>
      </c>
      <c r="E48" s="4">
        <f>ROUND(C48*D48,2)</f>
        <v>7.5</v>
      </c>
      <c r="F48" s="3">
        <v>0</v>
      </c>
      <c r="G48" s="4">
        <f>ROUND(E48*F48,2)</f>
        <v>0</v>
      </c>
      <c r="H48" s="4">
        <f>ROUND(E48-G48,2)</f>
        <v>7.5</v>
      </c>
    </row>
    <row r="49" ht="14.25">
      <c r="A49" s="6" t="s">
        <v>57</v>
      </c>
    </row>
    <row r="50" spans="1:8" ht="14.25">
      <c r="A50" s="2" t="s">
        <v>58</v>
      </c>
      <c r="B50" s="2" t="s">
        <v>33</v>
      </c>
      <c r="C50" s="7">
        <v>1</v>
      </c>
      <c r="D50" s="2">
        <v>1</v>
      </c>
      <c r="E50" s="4">
        <f>ROUND(C50*D50,2)</f>
        <v>1</v>
      </c>
      <c r="F50" s="3">
        <v>0</v>
      </c>
      <c r="G50" s="4">
        <f>ROUND(E50*F50,2)</f>
        <v>0</v>
      </c>
      <c r="H50" s="4">
        <f>ROUND(E50-G50,2)</f>
        <v>1</v>
      </c>
    </row>
    <row r="51" ht="14.25">
      <c r="A51" s="6" t="s">
        <v>59</v>
      </c>
    </row>
    <row r="52" spans="1:8" ht="14.25">
      <c r="A52" s="2" t="s">
        <v>60</v>
      </c>
      <c r="B52" s="2" t="s">
        <v>33</v>
      </c>
      <c r="C52" s="7">
        <v>7</v>
      </c>
      <c r="D52" s="2">
        <v>1</v>
      </c>
      <c r="E52" s="4">
        <f>ROUND(C52*D52,2)</f>
        <v>7</v>
      </c>
      <c r="F52" s="3">
        <v>0</v>
      </c>
      <c r="G52" s="4">
        <f>ROUND(E52*F52,2)</f>
        <v>0</v>
      </c>
      <c r="H52" s="4">
        <f>ROUND(E52-G52,2)</f>
        <v>7</v>
      </c>
    </row>
    <row r="53" ht="14.25">
      <c r="A53" s="6" t="s">
        <v>61</v>
      </c>
    </row>
    <row r="54" spans="1:8" ht="14.25">
      <c r="A54" s="2" t="s">
        <v>62</v>
      </c>
      <c r="B54" s="2" t="s">
        <v>63</v>
      </c>
      <c r="C54" s="7">
        <v>48</v>
      </c>
      <c r="D54" s="2">
        <v>0.5</v>
      </c>
      <c r="E54" s="4">
        <f>ROUND(C54*D54,2)</f>
        <v>24</v>
      </c>
      <c r="F54" s="3">
        <v>0</v>
      </c>
      <c r="G54" s="4">
        <f>ROUND(E54*F54,2)</f>
        <v>0</v>
      </c>
      <c r="H54" s="4">
        <f>ROUND(E54-G54,2)</f>
        <v>24</v>
      </c>
    </row>
    <row r="55" ht="14.25">
      <c r="A55" s="6" t="s">
        <v>64</v>
      </c>
    </row>
    <row r="56" spans="1:8" ht="14.25">
      <c r="A56" s="2" t="s">
        <v>65</v>
      </c>
      <c r="B56" s="2" t="s">
        <v>66</v>
      </c>
      <c r="C56" s="7">
        <v>12.5</v>
      </c>
      <c r="D56" s="2">
        <v>0.7478</v>
      </c>
      <c r="E56" s="4">
        <f>ROUND(C56*D56,2)</f>
        <v>9.35</v>
      </c>
      <c r="F56" s="3">
        <v>0</v>
      </c>
      <c r="G56" s="4">
        <f>ROUND(E56*F56,2)</f>
        <v>0</v>
      </c>
      <c r="H56" s="4">
        <f>ROUND(E56-G56,2)</f>
        <v>9.35</v>
      </c>
    </row>
    <row r="57" spans="1:8" ht="14.25">
      <c r="A57" s="2" t="s">
        <v>67</v>
      </c>
      <c r="B57" s="2" t="s">
        <v>66</v>
      </c>
      <c r="C57" s="7">
        <v>12.5</v>
      </c>
      <c r="D57" s="2">
        <v>0.2193</v>
      </c>
      <c r="E57" s="4">
        <f>ROUND(C57*D57,2)</f>
        <v>2.74</v>
      </c>
      <c r="F57" s="3">
        <v>0</v>
      </c>
      <c r="G57" s="4">
        <f>ROUND(E57*F57,2)</f>
        <v>0</v>
      </c>
      <c r="H57" s="4">
        <f>ROUND(E57-G57,2)</f>
        <v>2.74</v>
      </c>
    </row>
    <row r="58" ht="14.25">
      <c r="A58" s="6" t="s">
        <v>68</v>
      </c>
    </row>
    <row r="59" spans="1:8" ht="14.25">
      <c r="A59" s="2" t="s">
        <v>69</v>
      </c>
      <c r="B59" s="2" t="s">
        <v>66</v>
      </c>
      <c r="C59" s="7">
        <v>9.06</v>
      </c>
      <c r="D59" s="2">
        <v>0.2997</v>
      </c>
      <c r="E59" s="4">
        <f>ROUND(C59*D59,2)</f>
        <v>2.72</v>
      </c>
      <c r="F59" s="3">
        <v>0</v>
      </c>
      <c r="G59" s="4">
        <f>ROUND(E59*F59,2)</f>
        <v>0</v>
      </c>
      <c r="H59" s="4">
        <f>ROUND(E59-G59,2)</f>
        <v>2.72</v>
      </c>
    </row>
    <row r="60" spans="1:8" ht="14.25">
      <c r="A60" s="2" t="s">
        <v>67</v>
      </c>
      <c r="B60" s="2" t="s">
        <v>66</v>
      </c>
      <c r="C60" s="7">
        <v>9.06</v>
      </c>
      <c r="D60" s="2">
        <v>0.1958</v>
      </c>
      <c r="E60" s="4">
        <f>ROUND(C60*D60,2)</f>
        <v>1.77</v>
      </c>
      <c r="F60" s="3">
        <v>0</v>
      </c>
      <c r="G60" s="4">
        <f>ROUND(E60*F60,2)</f>
        <v>0</v>
      </c>
      <c r="H60" s="4">
        <f>ROUND(E60-G60,2)</f>
        <v>1.77</v>
      </c>
    </row>
    <row r="61" spans="1:8" ht="14.25">
      <c r="A61" s="2" t="s">
        <v>70</v>
      </c>
      <c r="B61" s="2" t="s">
        <v>66</v>
      </c>
      <c r="C61" s="7">
        <v>12.52</v>
      </c>
      <c r="D61" s="2">
        <v>0.7737</v>
      </c>
      <c r="E61" s="4">
        <f>ROUND(C61*D61,2)</f>
        <v>9.69</v>
      </c>
      <c r="F61" s="3">
        <v>0</v>
      </c>
      <c r="G61" s="4">
        <f>ROUND(E61*F61,2)</f>
        <v>0</v>
      </c>
      <c r="H61" s="4">
        <f>ROUND(E61-G61,2)</f>
        <v>9.69</v>
      </c>
    </row>
    <row r="62" ht="14.25">
      <c r="A62" s="6" t="s">
        <v>71</v>
      </c>
    </row>
    <row r="63" spans="1:8" ht="14.25">
      <c r="A63" s="2" t="s">
        <v>65</v>
      </c>
      <c r="B63" s="2" t="s">
        <v>72</v>
      </c>
      <c r="C63" s="7">
        <v>3.3</v>
      </c>
      <c r="D63" s="2">
        <v>8.6603</v>
      </c>
      <c r="E63" s="4">
        <f>ROUND(C63*D63,2)</f>
        <v>28.58</v>
      </c>
      <c r="F63" s="3">
        <v>0</v>
      </c>
      <c r="G63" s="4">
        <f>ROUND(E63*F63,2)</f>
        <v>0</v>
      </c>
      <c r="H63" s="4">
        <f>ROUND(E63-G63,2)</f>
        <v>28.58</v>
      </c>
    </row>
    <row r="64" spans="1:8" ht="14.25">
      <c r="A64" s="2" t="s">
        <v>67</v>
      </c>
      <c r="B64" s="2" t="s">
        <v>72</v>
      </c>
      <c r="C64" s="7">
        <v>3.3</v>
      </c>
      <c r="D64" s="2">
        <v>3.6815</v>
      </c>
      <c r="E64" s="4">
        <f>ROUND(C64*D64,2)</f>
        <v>12.15</v>
      </c>
      <c r="F64" s="3">
        <v>0</v>
      </c>
      <c r="G64" s="4">
        <f>ROUND(E64*F64,2)</f>
        <v>0</v>
      </c>
      <c r="H64" s="4">
        <f>ROUND(E64-G64,2)</f>
        <v>12.15</v>
      </c>
    </row>
    <row r="65" ht="14.25">
      <c r="A65" s="6" t="s">
        <v>73</v>
      </c>
    </row>
    <row r="66" spans="1:8" ht="14.25">
      <c r="A66" s="2" t="s">
        <v>69</v>
      </c>
      <c r="B66" s="2" t="s">
        <v>33</v>
      </c>
      <c r="C66" s="7">
        <v>9.48</v>
      </c>
      <c r="D66" s="2">
        <v>1</v>
      </c>
      <c r="E66" s="4">
        <f>ROUND(C66*D66,2)</f>
        <v>9.48</v>
      </c>
      <c r="F66" s="3">
        <v>0</v>
      </c>
      <c r="G66" s="4">
        <f>ROUND(E66*F66,2)</f>
        <v>0</v>
      </c>
      <c r="H66" s="4">
        <f>ROUND(E66-G66,2)</f>
        <v>9.48</v>
      </c>
    </row>
    <row r="67" spans="1:8" ht="14.25">
      <c r="A67" s="2" t="s">
        <v>65</v>
      </c>
      <c r="B67" s="2" t="s">
        <v>33</v>
      </c>
      <c r="C67" s="7">
        <v>5.08</v>
      </c>
      <c r="D67" s="2">
        <v>1</v>
      </c>
      <c r="E67" s="4">
        <f>ROUND(C67*D67,2)</f>
        <v>5.08</v>
      </c>
      <c r="F67" s="3">
        <v>0</v>
      </c>
      <c r="G67" s="4">
        <f>ROUND(E67*F67,2)</f>
        <v>0</v>
      </c>
      <c r="H67" s="4">
        <f>ROUND(E67-G67,2)</f>
        <v>5.08</v>
      </c>
    </row>
    <row r="68" spans="1:8" ht="14.25">
      <c r="A68" s="2" t="s">
        <v>67</v>
      </c>
      <c r="B68" s="2" t="s">
        <v>33</v>
      </c>
      <c r="C68" s="7">
        <v>13.41</v>
      </c>
      <c r="D68" s="2">
        <v>1</v>
      </c>
      <c r="E68" s="4">
        <f>ROUND(C68*D68,2)</f>
        <v>13.41</v>
      </c>
      <c r="F68" s="3">
        <v>0</v>
      </c>
      <c r="G68" s="4">
        <f>ROUND(E68*F68,2)</f>
        <v>0</v>
      </c>
      <c r="H68" s="4">
        <f>ROUND(E68-G68,2)</f>
        <v>13.41</v>
      </c>
    </row>
    <row r="69" spans="1:8" ht="14.25">
      <c r="A69" s="8" t="s">
        <v>74</v>
      </c>
      <c r="B69" s="8" t="s">
        <v>33</v>
      </c>
      <c r="C69" s="9">
        <v>9.72</v>
      </c>
      <c r="D69" s="8">
        <v>1</v>
      </c>
      <c r="E69" s="10">
        <f>ROUND(C69*D69,2)</f>
        <v>9.72</v>
      </c>
      <c r="F69" s="11">
        <v>0</v>
      </c>
      <c r="G69" s="10">
        <f>ROUND(E69*F69,2)</f>
        <v>0</v>
      </c>
      <c r="H69" s="10">
        <f>ROUND(E69-G69,2)</f>
        <v>9.72</v>
      </c>
    </row>
    <row r="70" spans="1:8" ht="14.25">
      <c r="A70" s="1" t="s">
        <v>75</v>
      </c>
      <c r="E70" s="4">
        <f>SUM(E13:E69)</f>
        <v>662.7200000000001</v>
      </c>
      <c r="G70" s="5">
        <f>SUM(G13:G69)</f>
        <v>0</v>
      </c>
      <c r="H70" s="5">
        <f>ROUND(E70-G70,2)</f>
        <v>662.72</v>
      </c>
    </row>
    <row r="71" spans="1:8" ht="14.25">
      <c r="A71" s="1" t="s">
        <v>76</v>
      </c>
      <c r="E71" s="4">
        <f>+E9-E70</f>
        <v>196.77999999999986</v>
      </c>
      <c r="G71" s="5">
        <f>+G9-G70</f>
        <v>0</v>
      </c>
      <c r="H71" s="5">
        <f>ROUND(E71-G71,2)</f>
        <v>196.78</v>
      </c>
    </row>
    <row r="72" ht="14.25">
      <c r="A72" t="s">
        <v>13</v>
      </c>
    </row>
    <row r="73" ht="14.25">
      <c r="A73" s="1" t="s">
        <v>77</v>
      </c>
    </row>
    <row r="74" spans="1:8" ht="14.25">
      <c r="A74" s="2" t="s">
        <v>69</v>
      </c>
      <c r="B74" s="2" t="s">
        <v>33</v>
      </c>
      <c r="C74" s="7">
        <v>14.74</v>
      </c>
      <c r="D74" s="2">
        <v>1</v>
      </c>
      <c r="E74" s="4">
        <f>ROUND(C74*D74,2)</f>
        <v>14.74</v>
      </c>
      <c r="F74" s="3">
        <v>0</v>
      </c>
      <c r="G74" s="4">
        <f>ROUND(E74*F74,2)</f>
        <v>0</v>
      </c>
      <c r="H74" s="4">
        <f>ROUND(E74-G74,2)</f>
        <v>14.74</v>
      </c>
    </row>
    <row r="75" spans="1:8" ht="14.25">
      <c r="A75" s="2" t="s">
        <v>65</v>
      </c>
      <c r="B75" s="2" t="s">
        <v>33</v>
      </c>
      <c r="C75" s="7">
        <v>31.07</v>
      </c>
      <c r="D75" s="2">
        <v>1</v>
      </c>
      <c r="E75" s="4">
        <f>ROUND(C75*D75,2)</f>
        <v>31.07</v>
      </c>
      <c r="F75" s="3">
        <v>0</v>
      </c>
      <c r="G75" s="4">
        <f>ROUND(E75*F75,2)</f>
        <v>0</v>
      </c>
      <c r="H75" s="4">
        <f>ROUND(E75-G75,2)</f>
        <v>31.07</v>
      </c>
    </row>
    <row r="76" spans="1:8" ht="14.25">
      <c r="A76" s="8" t="s">
        <v>67</v>
      </c>
      <c r="B76" s="8" t="s">
        <v>33</v>
      </c>
      <c r="C76" s="9">
        <v>52.7</v>
      </c>
      <c r="D76" s="8">
        <v>1</v>
      </c>
      <c r="E76" s="10">
        <f>ROUND(C76*D76,2)</f>
        <v>52.7</v>
      </c>
      <c r="F76" s="11">
        <v>0</v>
      </c>
      <c r="G76" s="10">
        <f>ROUND(E76*F76,2)</f>
        <v>0</v>
      </c>
      <c r="H76" s="10">
        <f>ROUND(E76-G76,2)</f>
        <v>52.7</v>
      </c>
    </row>
    <row r="77" spans="1:8" ht="14.25">
      <c r="A77" s="1" t="s">
        <v>78</v>
      </c>
      <c r="E77" s="4">
        <f>SUM(E74:E76)</f>
        <v>98.51</v>
      </c>
      <c r="G77" s="5">
        <f>SUM(G74:G76)</f>
        <v>0</v>
      </c>
      <c r="H77" s="5">
        <f>ROUND(E77-G77,2)</f>
        <v>98.51</v>
      </c>
    </row>
    <row r="78" spans="1:8" ht="14.25">
      <c r="A78" s="1" t="s">
        <v>79</v>
      </c>
      <c r="E78" s="4">
        <f>+E70+E77</f>
        <v>761.2300000000001</v>
      </c>
      <c r="G78" s="5">
        <f>+G70+G77</f>
        <v>0</v>
      </c>
      <c r="H78" s="5">
        <f>ROUND(E78-G78,2)</f>
        <v>761.23</v>
      </c>
    </row>
    <row r="79" spans="1:8" ht="14.25">
      <c r="A79" s="1" t="s">
        <v>80</v>
      </c>
      <c r="E79" s="4">
        <f>+E9-E78</f>
        <v>98.26999999999987</v>
      </c>
      <c r="G79" s="5">
        <f>+G9-G78</f>
        <v>0</v>
      </c>
      <c r="H79" s="5">
        <f>ROUND(E79-G79,2)</f>
        <v>98.27</v>
      </c>
    </row>
    <row r="80" ht="14.25">
      <c r="A80" t="s">
        <v>3</v>
      </c>
    </row>
    <row r="81" ht="14.25">
      <c r="A81" t="s">
        <v>81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 Extension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Falconer</dc:creator>
  <cp:keywords/>
  <dc:description/>
  <cp:lastModifiedBy>Larry Falconer</cp:lastModifiedBy>
  <dcterms:created xsi:type="dcterms:W3CDTF">2014-01-14T20:32:16Z</dcterms:created>
  <dcterms:modified xsi:type="dcterms:W3CDTF">2014-01-14T21:08:11Z</dcterms:modified>
  <cp:category/>
  <cp:version/>
  <cp:contentType/>
  <cp:contentStatus/>
</cp:coreProperties>
</file>